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065" activeTab="0"/>
  </bookViews>
  <sheets>
    <sheet name="201806" sheetId="1" r:id="rId1"/>
  </sheets>
  <definedNames>
    <definedName name="_xlnm._FilterDatabase" localSheetId="0" hidden="1">'201806'!$A$3:$L$17</definedName>
    <definedName name="201806">'201806'!$A$3:$L$17</definedName>
  </definedNames>
  <calcPr fullCalcOnLoad="1"/>
</workbook>
</file>

<file path=xl/sharedStrings.xml><?xml version="1.0" encoding="utf-8"?>
<sst xmlns="http://schemas.openxmlformats.org/spreadsheetml/2006/main" count="84" uniqueCount="53">
  <si>
    <t>314208052312</t>
  </si>
  <si>
    <t>刘坤</t>
  </si>
  <si>
    <t>14208020397863001</t>
  </si>
  <si>
    <t>钟祥市高级技工学校</t>
  </si>
  <si>
    <t>电子技术教师</t>
  </si>
  <si>
    <t>314208052030</t>
  </si>
  <si>
    <t>魏厚冰</t>
  </si>
  <si>
    <t>314208053416</t>
  </si>
  <si>
    <t>李叶子</t>
  </si>
  <si>
    <t>314208052201</t>
  </si>
  <si>
    <t>袁曾淼</t>
  </si>
  <si>
    <t>14208020397863002</t>
  </si>
  <si>
    <t>烹饪、酒店管理教师</t>
  </si>
  <si>
    <t>314208050913</t>
  </si>
  <si>
    <t>李熙希</t>
  </si>
  <si>
    <t>314208052511</t>
  </si>
  <si>
    <t>刘金莉</t>
  </si>
  <si>
    <t>314208052001</t>
  </si>
  <si>
    <t>秦涵</t>
  </si>
  <si>
    <t>14208020397863003</t>
  </si>
  <si>
    <t>智能制造教师</t>
  </si>
  <si>
    <t>314208053202</t>
  </si>
  <si>
    <t>许仁义</t>
  </si>
  <si>
    <t>314208051702</t>
  </si>
  <si>
    <t>姚锐</t>
  </si>
  <si>
    <t>14208020397863004</t>
  </si>
  <si>
    <t>体育教师</t>
  </si>
  <si>
    <t>314208051725</t>
  </si>
  <si>
    <t>茹心</t>
  </si>
  <si>
    <t>314208051226</t>
  </si>
  <si>
    <t>王家炜</t>
  </si>
  <si>
    <t>314208052408</t>
  </si>
  <si>
    <t>田麒惠</t>
  </si>
  <si>
    <t>14208020397863005</t>
  </si>
  <si>
    <t>音乐教师</t>
  </si>
  <si>
    <t>314208053106</t>
  </si>
  <si>
    <t>朱涛</t>
  </si>
  <si>
    <t>314208053129</t>
  </si>
  <si>
    <t>王仲娣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</si>
  <si>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</si>
  <si>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</si>
  <si>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</si>
  <si>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</si>
  <si>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</si>
  <si>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</si>
  <si>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</si>
  <si>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</si>
  <si>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</si>
  <si>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</si>
  <si>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</si>
  <si>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</si>
  <si>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附件5：</t>
  </si>
  <si>
    <t>2018年钟祥市事业单位公开招聘工作人员面试名单（高级技工学校）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</si>
</sst>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4.28125" style="0" bestFit="1" customWidth="1"/>
    <col min="2" max="2" width="10.28125" style="0" bestFit="1" customWidth="1"/>
    <col min="3" max="3" width="19.7109375" style="0" bestFit="1" customWidth="1"/>
    <col min="4" max="4" width="8.28125" style="15" bestFit="1" customWidth="1"/>
    <col min="5" max="7" width="10.28125" style="0" bestFit="1" customWidth="1"/>
    <col min="8" max="8" width="8.28125" style="0" bestFit="1" customWidth="1"/>
    <col min="9" max="9" width="14.28125" style="2" bestFit="1" customWidth="1"/>
    <col min="10" max="10" width="21.57421875" style="3" bestFit="1" customWidth="1"/>
    <col min="11" max="11" width="12.28125" style="3" bestFit="1" customWidth="1"/>
    <col min="12" max="12" width="8.28125" style="3" bestFit="1" customWidth="1"/>
    <col min="13" max="13" width="6.00390625" style="4" customWidth="1"/>
    <col min="14" max="14" width="5.00390625" style="4" customWidth="1"/>
    <col min="15" max="15" width="37.7109375" style="4" customWidth="1"/>
    <col min="16" max="16" width="20.57421875" style="4" customWidth="1"/>
    <col min="17" max="49" width="9.140625" style="4" customWidth="1"/>
  </cols>
  <sheetData>
    <row r="1" ht="12">
      <c r="A1" t="s">
        <v>51</v>
      </c>
    </row>
    <row r="2" spans="1:12" ht="25.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49" s="1" customFormat="1" ht="36">
      <c r="A3" s="11" t="s">
        <v>39</v>
      </c>
      <c r="B3" s="11" t="s">
        <v>40</v>
      </c>
      <c r="C3" s="11" t="s">
        <v>41</v>
      </c>
      <c r="D3" s="11" t="s">
        <v>42</v>
      </c>
      <c r="E3" s="11" t="s">
        <v>43</v>
      </c>
      <c r="F3" s="11" t="s">
        <v>44</v>
      </c>
      <c r="G3" s="11" t="s">
        <v>45</v>
      </c>
      <c r="H3" s="12" t="s">
        <v>46</v>
      </c>
      <c r="I3" s="13" t="s">
        <v>47</v>
      </c>
      <c r="J3" s="11" t="s">
        <v>48</v>
      </c>
      <c r="K3" s="11" t="s">
        <v>49</v>
      </c>
      <c r="L3" s="12" t="s">
        <v>50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12" s="10" customFormat="1" ht="12">
      <c r="A4" s="8" t="s">
        <v>0</v>
      </c>
      <c r="B4" s="8" t="s">
        <v>1</v>
      </c>
      <c r="C4" s="8" t="s">
        <v>2</v>
      </c>
      <c r="D4" s="17">
        <v>1</v>
      </c>
      <c r="E4" s="9">
        <v>97.1</v>
      </c>
      <c r="F4" s="9">
        <v>89</v>
      </c>
      <c r="G4" s="9">
        <v>186.1</v>
      </c>
      <c r="H4" s="9"/>
      <c r="I4" s="5">
        <f aca="true" t="shared" si="0" ref="I4:I11">(G4/2*(2/3)+H4)*0.4</f>
        <v>24.813333333333333</v>
      </c>
      <c r="J4" s="7" t="s">
        <v>3</v>
      </c>
      <c r="K4" s="7" t="s">
        <v>4</v>
      </c>
      <c r="L4" s="6">
        <v>1</v>
      </c>
    </row>
    <row r="5" spans="1:12" s="10" customFormat="1" ht="12">
      <c r="A5" s="8" t="s">
        <v>5</v>
      </c>
      <c r="B5" s="8" t="s">
        <v>6</v>
      </c>
      <c r="C5" s="8" t="s">
        <v>2</v>
      </c>
      <c r="D5" s="18"/>
      <c r="E5" s="9">
        <v>93.3</v>
      </c>
      <c r="F5" s="9">
        <v>87.5</v>
      </c>
      <c r="G5" s="9">
        <v>180.8</v>
      </c>
      <c r="H5" s="9"/>
      <c r="I5" s="5">
        <f t="shared" si="0"/>
        <v>24.10666666666667</v>
      </c>
      <c r="J5" s="7" t="s">
        <v>3</v>
      </c>
      <c r="K5" s="7" t="s">
        <v>4</v>
      </c>
      <c r="L5" s="6">
        <f>L4+1</f>
        <v>2</v>
      </c>
    </row>
    <row r="6" spans="1:12" s="10" customFormat="1" ht="12">
      <c r="A6" s="8" t="s">
        <v>7</v>
      </c>
      <c r="B6" s="8" t="s">
        <v>8</v>
      </c>
      <c r="C6" s="8" t="s">
        <v>2</v>
      </c>
      <c r="D6" s="19"/>
      <c r="E6" s="9">
        <v>79.6</v>
      </c>
      <c r="F6" s="9">
        <v>80</v>
      </c>
      <c r="G6" s="9">
        <v>159.6</v>
      </c>
      <c r="H6" s="9"/>
      <c r="I6" s="5">
        <f t="shared" si="0"/>
        <v>21.28</v>
      </c>
      <c r="J6" s="7" t="s">
        <v>3</v>
      </c>
      <c r="K6" s="7" t="s">
        <v>4</v>
      </c>
      <c r="L6" s="6">
        <f>L5+1</f>
        <v>3</v>
      </c>
    </row>
    <row r="7" spans="1:12" s="10" customFormat="1" ht="24">
      <c r="A7" s="8" t="s">
        <v>9</v>
      </c>
      <c r="B7" s="8" t="s">
        <v>10</v>
      </c>
      <c r="C7" s="8" t="s">
        <v>11</v>
      </c>
      <c r="D7" s="17">
        <v>1</v>
      </c>
      <c r="E7" s="9">
        <v>95.5</v>
      </c>
      <c r="F7" s="9">
        <v>97</v>
      </c>
      <c r="G7" s="9">
        <v>192.5</v>
      </c>
      <c r="H7" s="9"/>
      <c r="I7" s="5">
        <f t="shared" si="0"/>
        <v>25.666666666666664</v>
      </c>
      <c r="J7" s="7" t="s">
        <v>3</v>
      </c>
      <c r="K7" s="7" t="s">
        <v>12</v>
      </c>
      <c r="L7" s="6">
        <v>1</v>
      </c>
    </row>
    <row r="8" spans="1:12" s="10" customFormat="1" ht="24">
      <c r="A8" s="8" t="s">
        <v>13</v>
      </c>
      <c r="B8" s="8" t="s">
        <v>14</v>
      </c>
      <c r="C8" s="8" t="s">
        <v>11</v>
      </c>
      <c r="D8" s="18"/>
      <c r="E8" s="9">
        <v>92.8</v>
      </c>
      <c r="F8" s="9">
        <v>85</v>
      </c>
      <c r="G8" s="9">
        <v>177.8</v>
      </c>
      <c r="H8" s="9"/>
      <c r="I8" s="5">
        <f t="shared" si="0"/>
        <v>23.706666666666667</v>
      </c>
      <c r="J8" s="7" t="s">
        <v>3</v>
      </c>
      <c r="K8" s="7" t="s">
        <v>12</v>
      </c>
      <c r="L8" s="6">
        <f>L7+1</f>
        <v>2</v>
      </c>
    </row>
    <row r="9" spans="1:12" s="10" customFormat="1" ht="24">
      <c r="A9" s="8" t="s">
        <v>15</v>
      </c>
      <c r="B9" s="8" t="s">
        <v>16</v>
      </c>
      <c r="C9" s="8" t="s">
        <v>11</v>
      </c>
      <c r="D9" s="19"/>
      <c r="E9" s="9">
        <v>91.2</v>
      </c>
      <c r="F9" s="9">
        <v>83</v>
      </c>
      <c r="G9" s="9">
        <v>174.2</v>
      </c>
      <c r="H9" s="9"/>
      <c r="I9" s="5">
        <f t="shared" si="0"/>
        <v>23.226666666666667</v>
      </c>
      <c r="J9" s="7" t="s">
        <v>3</v>
      </c>
      <c r="K9" s="7" t="s">
        <v>12</v>
      </c>
      <c r="L9" s="6">
        <f>L8+1</f>
        <v>3</v>
      </c>
    </row>
    <row r="10" spans="1:12" s="10" customFormat="1" ht="12">
      <c r="A10" s="8" t="s">
        <v>17</v>
      </c>
      <c r="B10" s="8" t="s">
        <v>18</v>
      </c>
      <c r="C10" s="8" t="s">
        <v>19</v>
      </c>
      <c r="D10" s="17">
        <v>1</v>
      </c>
      <c r="E10" s="9">
        <v>102.6</v>
      </c>
      <c r="F10" s="9">
        <v>84</v>
      </c>
      <c r="G10" s="9">
        <v>186.6</v>
      </c>
      <c r="H10" s="9"/>
      <c r="I10" s="5">
        <f t="shared" si="0"/>
        <v>24.88</v>
      </c>
      <c r="J10" s="7" t="s">
        <v>3</v>
      </c>
      <c r="K10" s="7" t="s">
        <v>20</v>
      </c>
      <c r="L10" s="6">
        <v>1</v>
      </c>
    </row>
    <row r="11" spans="1:12" s="10" customFormat="1" ht="12">
      <c r="A11" s="8" t="s">
        <v>21</v>
      </c>
      <c r="B11" s="8" t="s">
        <v>22</v>
      </c>
      <c r="C11" s="8" t="s">
        <v>19</v>
      </c>
      <c r="D11" s="19"/>
      <c r="E11" s="9">
        <v>68.2</v>
      </c>
      <c r="F11" s="9">
        <v>82</v>
      </c>
      <c r="G11" s="9">
        <v>150.2</v>
      </c>
      <c r="H11" s="9"/>
      <c r="I11" s="5">
        <f t="shared" si="0"/>
        <v>20.026666666666667</v>
      </c>
      <c r="J11" s="7" t="s">
        <v>3</v>
      </c>
      <c r="K11" s="7" t="s">
        <v>20</v>
      </c>
      <c r="L11" s="6">
        <v>3</v>
      </c>
    </row>
    <row r="12" spans="1:12" s="10" customFormat="1" ht="12">
      <c r="A12" s="8" t="s">
        <v>23</v>
      </c>
      <c r="B12" s="8" t="s">
        <v>24</v>
      </c>
      <c r="C12" s="8" t="s">
        <v>25</v>
      </c>
      <c r="D12" s="17">
        <v>1</v>
      </c>
      <c r="E12" s="9">
        <v>81.7</v>
      </c>
      <c r="F12" s="9">
        <v>98</v>
      </c>
      <c r="G12" s="9">
        <v>179.7</v>
      </c>
      <c r="H12" s="9"/>
      <c r="I12" s="5">
        <f aca="true" t="shared" si="1" ref="I12:I17">(G12/2*(2/3)+H12)*0.4</f>
        <v>23.959999999999997</v>
      </c>
      <c r="J12" s="7" t="s">
        <v>3</v>
      </c>
      <c r="K12" s="7" t="s">
        <v>26</v>
      </c>
      <c r="L12" s="6">
        <v>1</v>
      </c>
    </row>
    <row r="13" spans="1:12" s="10" customFormat="1" ht="12">
      <c r="A13" s="8" t="s">
        <v>27</v>
      </c>
      <c r="B13" s="8" t="s">
        <v>28</v>
      </c>
      <c r="C13" s="8" t="s">
        <v>25</v>
      </c>
      <c r="D13" s="18"/>
      <c r="E13" s="9">
        <v>81.2</v>
      </c>
      <c r="F13" s="9">
        <v>73.5</v>
      </c>
      <c r="G13" s="9">
        <v>154.7</v>
      </c>
      <c r="H13" s="9"/>
      <c r="I13" s="5">
        <f t="shared" si="1"/>
        <v>20.626666666666665</v>
      </c>
      <c r="J13" s="7" t="s">
        <v>3</v>
      </c>
      <c r="K13" s="7" t="s">
        <v>26</v>
      </c>
      <c r="L13" s="6">
        <f>L12+1</f>
        <v>2</v>
      </c>
    </row>
    <row r="14" spans="1:12" s="10" customFormat="1" ht="12">
      <c r="A14" s="8" t="s">
        <v>29</v>
      </c>
      <c r="B14" s="8" t="s">
        <v>30</v>
      </c>
      <c r="C14" s="8" t="s">
        <v>25</v>
      </c>
      <c r="D14" s="19"/>
      <c r="E14" s="9">
        <v>67.4</v>
      </c>
      <c r="F14" s="9">
        <v>78.5</v>
      </c>
      <c r="G14" s="9">
        <v>145.9</v>
      </c>
      <c r="H14" s="9"/>
      <c r="I14" s="5">
        <f t="shared" si="1"/>
        <v>19.453333333333333</v>
      </c>
      <c r="J14" s="7" t="s">
        <v>3</v>
      </c>
      <c r="K14" s="7" t="s">
        <v>26</v>
      </c>
      <c r="L14" s="6">
        <f>L13+1</f>
        <v>3</v>
      </c>
    </row>
    <row r="15" spans="1:12" s="10" customFormat="1" ht="12">
      <c r="A15" s="8" t="s">
        <v>31</v>
      </c>
      <c r="B15" s="8" t="s">
        <v>32</v>
      </c>
      <c r="C15" s="8" t="s">
        <v>33</v>
      </c>
      <c r="D15" s="17">
        <v>1</v>
      </c>
      <c r="E15" s="9">
        <v>105.5</v>
      </c>
      <c r="F15" s="9">
        <v>96.5</v>
      </c>
      <c r="G15" s="9">
        <v>202</v>
      </c>
      <c r="H15" s="9"/>
      <c r="I15" s="5">
        <f t="shared" si="1"/>
        <v>26.933333333333334</v>
      </c>
      <c r="J15" s="7" t="s">
        <v>3</v>
      </c>
      <c r="K15" s="7" t="s">
        <v>34</v>
      </c>
      <c r="L15" s="6">
        <v>1</v>
      </c>
    </row>
    <row r="16" spans="1:12" s="10" customFormat="1" ht="12">
      <c r="A16" s="8" t="s">
        <v>35</v>
      </c>
      <c r="B16" s="8" t="s">
        <v>36</v>
      </c>
      <c r="C16" s="8" t="s">
        <v>33</v>
      </c>
      <c r="D16" s="18"/>
      <c r="E16" s="9">
        <v>81.9</v>
      </c>
      <c r="F16" s="9">
        <v>104</v>
      </c>
      <c r="G16" s="9">
        <v>185.9</v>
      </c>
      <c r="H16" s="9"/>
      <c r="I16" s="5">
        <f t="shared" si="1"/>
        <v>24.78666666666667</v>
      </c>
      <c r="J16" s="7" t="s">
        <v>3</v>
      </c>
      <c r="K16" s="7" t="s">
        <v>34</v>
      </c>
      <c r="L16" s="6">
        <f>L15+1</f>
        <v>2</v>
      </c>
    </row>
    <row r="17" spans="1:12" s="10" customFormat="1" ht="12">
      <c r="A17" s="8" t="s">
        <v>37</v>
      </c>
      <c r="B17" s="8" t="s">
        <v>38</v>
      </c>
      <c r="C17" s="8" t="s">
        <v>33</v>
      </c>
      <c r="D17" s="19"/>
      <c r="E17" s="9">
        <v>80</v>
      </c>
      <c r="F17" s="9">
        <v>93.5</v>
      </c>
      <c r="G17" s="9">
        <v>173.5</v>
      </c>
      <c r="H17" s="9"/>
      <c r="I17" s="5">
        <f t="shared" si="1"/>
        <v>23.133333333333333</v>
      </c>
      <c r="J17" s="7" t="s">
        <v>3</v>
      </c>
      <c r="K17" s="7" t="s">
        <v>34</v>
      </c>
      <c r="L17" s="6">
        <f>L16+1</f>
        <v>3</v>
      </c>
    </row>
  </sheetData>
  <sheetProtection/>
  <autoFilter ref="A3:L17"/>
  <mergeCells count="6">
    <mergeCell ref="A2:L2"/>
    <mergeCell ref="D15:D17"/>
    <mergeCell ref="D4:D6"/>
    <mergeCell ref="D7:D9"/>
    <mergeCell ref="D10:D11"/>
    <mergeCell ref="D12:D1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2018-07-17T07:16:17Z</cp:lastPrinted>
  <dcterms:created xsi:type="dcterms:W3CDTF">2018-06-28T12:05:17Z</dcterms:created>
  <dcterms:modified xsi:type="dcterms:W3CDTF">2018-07-24T08:26:11Z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