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firstSheet="2" activeTab="2"/>
  </bookViews>
  <sheets>
    <sheet name="向阳湖" sheetId="1" r:id="rId1"/>
    <sheet name="发改局" sheetId="2" r:id="rId2"/>
    <sheet name="商务局" sheetId="3" r:id="rId3"/>
    <sheet name="旅游委" sheetId="4" r:id="rId4"/>
    <sheet name="博物馆" sheetId="5" r:id="rId5"/>
    <sheet name="农业局" sheetId="6" r:id="rId6"/>
    <sheet name="公积金" sheetId="7" r:id="rId7"/>
    <sheet name="卫计局" sheetId="8" r:id="rId8"/>
    <sheet name="安监局" sheetId="9" r:id="rId9"/>
    <sheet name="建设局" sheetId="10" r:id="rId10"/>
    <sheet name="开发区" sheetId="11" r:id="rId11"/>
    <sheet name="人民医院" sheetId="12" r:id="rId12"/>
    <sheet name="人社局" sheetId="13" r:id="rId13"/>
  </sheets>
  <definedNames>
    <definedName name="_xlnm._FilterDatabase" localSheetId="8" hidden="1">'安监局'!$A$2:$H$2</definedName>
    <definedName name="_xlnm._FilterDatabase" localSheetId="4" hidden="1">'博物馆'!$A$2:$H$2</definedName>
    <definedName name="_xlnm._FilterDatabase" localSheetId="1" hidden="1">'发改局'!$A$2:$H$2</definedName>
    <definedName name="_xlnm._FilterDatabase" localSheetId="6" hidden="1">'公积金'!$A$2:$H$2</definedName>
    <definedName name="_xlnm._FilterDatabase" localSheetId="9" hidden="1">'建设局'!$A$2:$H$2</definedName>
    <definedName name="_xlnm._FilterDatabase" localSheetId="10" hidden="1">'开发区'!$A$2:$H$2</definedName>
    <definedName name="_xlnm._FilterDatabase" localSheetId="3" hidden="1">'旅游委'!$A$2:$H$2</definedName>
    <definedName name="_xlnm._FilterDatabase" localSheetId="5" hidden="1">'农业局'!$A$2:$H$2</definedName>
    <definedName name="_xlnm._FilterDatabase" localSheetId="11" hidden="1">'人民医院'!$A$2:$H$2</definedName>
    <definedName name="_xlnm._FilterDatabase" localSheetId="12" hidden="1">'人社局'!$A$2:$H$2</definedName>
    <definedName name="_xlnm._FilterDatabase" localSheetId="2" hidden="1">'商务局'!$A$2:$H$2</definedName>
    <definedName name="_xlnm._FilterDatabase" localSheetId="7" hidden="1">'卫计局'!$A$2:$H$2</definedName>
  </definedNames>
  <calcPr fullCalcOnLoad="1"/>
</workbook>
</file>

<file path=xl/sharedStrings.xml><?xml version="1.0" encoding="utf-8"?>
<sst xmlns="http://schemas.openxmlformats.org/spreadsheetml/2006/main" count="258" uniqueCount="57">
  <si>
    <t>序号</t>
  </si>
  <si>
    <t>报考单位</t>
  </si>
  <si>
    <t>报考岗位</t>
  </si>
  <si>
    <t>准考证号</t>
  </si>
  <si>
    <t>湖北咸宁向阳湖现代农业科技示范区管理委员会</t>
  </si>
  <si>
    <t>电子商务服务中心</t>
  </si>
  <si>
    <t>区投资和项目管理办公室</t>
  </si>
  <si>
    <t>旅游执法大队</t>
  </si>
  <si>
    <t>博物馆</t>
  </si>
  <si>
    <t>咸安区农业技术推广中心</t>
  </si>
  <si>
    <t>咸宁市住房公积金管理中心咸安办事处</t>
  </si>
  <si>
    <t>咸安区卫计综合监督执法局</t>
  </si>
  <si>
    <t>咸安区安全生产监察大队</t>
  </si>
  <si>
    <t>向阳湖文化名人博物馆</t>
  </si>
  <si>
    <t>咸安区建设工程监督管理处</t>
  </si>
  <si>
    <t>企业服务中心</t>
  </si>
  <si>
    <t>市第一人民医院</t>
  </si>
  <si>
    <t>区人力资源和社会保障信息中心</t>
  </si>
  <si>
    <t>笔试成绩</t>
  </si>
  <si>
    <t>财务管理</t>
  </si>
  <si>
    <t>电子商务</t>
  </si>
  <si>
    <t>项目策划</t>
  </si>
  <si>
    <t>旅游管理</t>
  </si>
  <si>
    <t>财务</t>
  </si>
  <si>
    <t>法律</t>
  </si>
  <si>
    <t>医疗稽查</t>
  </si>
  <si>
    <t>安全生产</t>
  </si>
  <si>
    <t>工程管理</t>
  </si>
  <si>
    <t>临床医学</t>
  </si>
  <si>
    <t>软件开发</t>
  </si>
  <si>
    <t>笔试成绩</t>
  </si>
  <si>
    <t>文物管理</t>
  </si>
  <si>
    <t>工程管理</t>
  </si>
  <si>
    <t>排名</t>
  </si>
  <si>
    <t>排名</t>
  </si>
  <si>
    <t>排名</t>
  </si>
  <si>
    <t>面试成绩</t>
  </si>
  <si>
    <t>综合成绩</t>
  </si>
  <si>
    <t>面试成线</t>
  </si>
  <si>
    <t>综合成绩</t>
  </si>
  <si>
    <t>面试成绩</t>
  </si>
  <si>
    <t>综合成绩</t>
  </si>
  <si>
    <t>综合成绩</t>
  </si>
  <si>
    <t>缺考</t>
  </si>
  <si>
    <t>缺考</t>
  </si>
  <si>
    <t xml:space="preserve"> 咸安区2018年第二轮“招硕引博”考试综合成绩                                                                                   </t>
  </si>
  <si>
    <t xml:space="preserve"> 咸安区2018年第二轮“招硕引博”考试综合成绩                                                                                     </t>
  </si>
  <si>
    <t xml:space="preserve"> 咸安区2018年第二轮“招硕引博”考试综合成绩                                                                                </t>
  </si>
  <si>
    <t xml:space="preserve"> 咸安区2018年第二轮“招硕引博”考试综合成绩                                                                                    </t>
  </si>
  <si>
    <t xml:space="preserve"> 咸安区2018年第二轮“招硕引博”考试综合成绩    </t>
  </si>
  <si>
    <t xml:space="preserve">  咸安区2018年第二轮“招硕引博”考试综合成绩                                                                                </t>
  </si>
  <si>
    <t xml:space="preserve"> 咸安区2018年第二轮“招硕引博”考试综合成绩                                                                                                                                                                        </t>
  </si>
  <si>
    <t xml:space="preserve"> 咸安区2018年第二轮“招硕引博”考试综合成绩                                                                                      </t>
  </si>
  <si>
    <t xml:space="preserve"> 咸安区2018年第二轮“招硕引博”考试综合成绩                                                                                     </t>
  </si>
  <si>
    <t xml:space="preserve">  咸安区2018年第二轮“招硕引博”考试综合成绩                                                                                      </t>
  </si>
  <si>
    <t xml:space="preserve">  咸安区2018年第二轮“招硕引博”考试综合成绩                                                                                                                                                                        </t>
  </si>
  <si>
    <t xml:space="preserve">  咸安区2018年第二轮“招硕引博”考试综合成绩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</si>
</sst>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b/>
      <sz val="20"/>
      <name val="楷体_GB2312"/>
      <family val="0"/>
    </font>
    <font>
      <b/>
      <sz val="10"/>
      <name val="仿宋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SheetLayoutView="100" zoomScalePageLayoutView="0" workbookViewId="0" topLeftCell="A7">
      <selection activeCell="K6" sqref="K6"/>
    </sheetView>
  </sheetViews>
  <sheetFormatPr defaultColWidth="9.00390625" defaultRowHeight="14.25"/>
  <cols>
    <col min="1" max="1" width="3.00390625" style="2" customWidth="1"/>
    <col min="2" max="2" width="37.25390625" style="20" customWidth="1"/>
    <col min="3" max="3" width="10.50390625" style="4" customWidth="1"/>
    <col min="4" max="4" width="12.75390625" style="1" customWidth="1"/>
    <col min="5" max="5" width="8.50390625" style="1" customWidth="1"/>
    <col min="6" max="6" width="7.625" style="1" customWidth="1"/>
    <col min="7" max="7" width="7.875" style="1" customWidth="1"/>
    <col min="8" max="8" width="5.75390625" style="2" customWidth="1"/>
    <col min="9" max="13" width="5.75390625" style="1" customWidth="1"/>
    <col min="14" max="16384" width="9.00390625" style="1" customWidth="1"/>
  </cols>
  <sheetData>
    <row r="1" spans="1:8" ht="44.25" customHeight="1">
      <c r="A1" s="35" t="s">
        <v>45</v>
      </c>
      <c r="B1" s="35"/>
      <c r="C1" s="35"/>
      <c r="D1" s="35"/>
      <c r="E1" s="35"/>
      <c r="F1" s="35"/>
      <c r="G1" s="35"/>
      <c r="H1" s="35"/>
    </row>
    <row r="2" spans="1:8" s="2" customFormat="1" ht="30.75" customHeight="1">
      <c r="A2" s="13" t="s">
        <v>0</v>
      </c>
      <c r="B2" s="13" t="s">
        <v>1</v>
      </c>
      <c r="C2" s="14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35</v>
      </c>
    </row>
    <row r="3" spans="1:8" ht="36" customHeight="1">
      <c r="A3" s="23">
        <v>1</v>
      </c>
      <c r="B3" s="10" t="s">
        <v>4</v>
      </c>
      <c r="C3" s="12" t="s">
        <v>19</v>
      </c>
      <c r="D3" s="21">
        <v>201850103</v>
      </c>
      <c r="E3" s="21">
        <v>64.9</v>
      </c>
      <c r="F3" s="21">
        <v>80.6</v>
      </c>
      <c r="G3" s="21">
        <f>F3*0.5+E3*0.5</f>
        <v>72.75</v>
      </c>
      <c r="H3" s="25">
        <v>1</v>
      </c>
    </row>
    <row r="4" spans="1:8" ht="36" customHeight="1">
      <c r="A4" s="23">
        <v>2</v>
      </c>
      <c r="B4" s="10" t="s">
        <v>4</v>
      </c>
      <c r="C4" s="12" t="s">
        <v>19</v>
      </c>
      <c r="D4" s="21">
        <v>201850106</v>
      </c>
      <c r="E4" s="21">
        <v>61.1</v>
      </c>
      <c r="F4" s="21">
        <v>78.4</v>
      </c>
      <c r="G4" s="21">
        <f>F4*0.5+E4*0.5</f>
        <v>69.75</v>
      </c>
      <c r="H4" s="25">
        <v>2</v>
      </c>
    </row>
    <row r="5" spans="1:8" ht="36" customHeight="1">
      <c r="A5" s="23">
        <v>3</v>
      </c>
      <c r="B5" s="10" t="s">
        <v>4</v>
      </c>
      <c r="C5" s="12" t="s">
        <v>19</v>
      </c>
      <c r="D5" s="21">
        <v>201850105</v>
      </c>
      <c r="E5" s="21">
        <v>51</v>
      </c>
      <c r="F5" s="21">
        <v>73.6</v>
      </c>
      <c r="G5" s="21">
        <f>F5*0.5+E5*0.5</f>
        <v>62.3</v>
      </c>
      <c r="H5" s="25">
        <v>3</v>
      </c>
    </row>
    <row r="6" spans="1:8" ht="24.75" customHeight="1">
      <c r="A6" s="33"/>
      <c r="B6" s="28"/>
      <c r="C6" s="29"/>
      <c r="D6" s="27"/>
      <c r="E6" s="27"/>
      <c r="F6" s="27"/>
      <c r="G6" s="27"/>
      <c r="H6" s="34"/>
    </row>
    <row r="8" spans="1:13" ht="41.25" customHeight="1">
      <c r="A8" s="36" t="s">
        <v>46</v>
      </c>
      <c r="B8" s="36"/>
      <c r="C8" s="36"/>
      <c r="D8" s="36"/>
      <c r="E8" s="36"/>
      <c r="F8" s="36"/>
      <c r="G8" s="36"/>
      <c r="H8" s="36"/>
      <c r="I8" s="31"/>
      <c r="J8" s="31"/>
      <c r="K8" s="31"/>
      <c r="L8" s="31"/>
      <c r="M8" s="31"/>
    </row>
    <row r="9" spans="1:9" s="27" customFormat="1" ht="48.75" customHeight="1">
      <c r="A9" s="5" t="s">
        <v>0</v>
      </c>
      <c r="B9" s="5" t="s">
        <v>1</v>
      </c>
      <c r="C9" s="6" t="s">
        <v>2</v>
      </c>
      <c r="D9" s="5" t="s">
        <v>3</v>
      </c>
      <c r="E9" s="5" t="s">
        <v>18</v>
      </c>
      <c r="F9" s="5" t="s">
        <v>36</v>
      </c>
      <c r="G9" s="5" t="s">
        <v>37</v>
      </c>
      <c r="H9" s="5" t="s">
        <v>35</v>
      </c>
      <c r="I9" s="26"/>
    </row>
    <row r="10" spans="1:9" s="27" customFormat="1" ht="33.75" customHeight="1">
      <c r="A10" s="10">
        <v>1</v>
      </c>
      <c r="B10" s="10" t="s">
        <v>4</v>
      </c>
      <c r="C10" s="12" t="s">
        <v>24</v>
      </c>
      <c r="D10" s="22">
        <v>201850225</v>
      </c>
      <c r="E10" s="21">
        <v>51.7</v>
      </c>
      <c r="F10" s="21">
        <v>83.4</v>
      </c>
      <c r="G10" s="21">
        <f>F10*0.5+E10*0.5</f>
        <v>67.55000000000001</v>
      </c>
      <c r="H10" s="25">
        <v>1</v>
      </c>
      <c r="I10" s="26"/>
    </row>
    <row r="11" spans="1:9" s="27" customFormat="1" ht="33.75" customHeight="1">
      <c r="A11" s="10">
        <v>2</v>
      </c>
      <c r="B11" s="10" t="s">
        <v>4</v>
      </c>
      <c r="C11" s="12" t="s">
        <v>24</v>
      </c>
      <c r="D11" s="22">
        <v>201850226</v>
      </c>
      <c r="E11" s="21">
        <v>50</v>
      </c>
      <c r="F11" s="21">
        <v>79.6</v>
      </c>
      <c r="G11" s="21">
        <f>F11*0.5+E11*0.5</f>
        <v>64.8</v>
      </c>
      <c r="H11" s="25">
        <v>2</v>
      </c>
      <c r="I11" s="26"/>
    </row>
    <row r="12" spans="1:9" s="30" customFormat="1" ht="33.75" customHeight="1">
      <c r="A12" s="10">
        <v>3</v>
      </c>
      <c r="B12" s="10" t="s">
        <v>4</v>
      </c>
      <c r="C12" s="12" t="s">
        <v>24</v>
      </c>
      <c r="D12" s="22">
        <v>201850223</v>
      </c>
      <c r="E12" s="21">
        <v>52.9</v>
      </c>
      <c r="F12" s="21">
        <v>76</v>
      </c>
      <c r="G12" s="21">
        <f>F12*0.5+E12*0.5</f>
        <v>64.45</v>
      </c>
      <c r="H12" s="25">
        <v>3</v>
      </c>
      <c r="I12" s="28"/>
    </row>
    <row r="13" spans="1:8" s="30" customFormat="1" ht="12">
      <c r="A13" s="27"/>
      <c r="B13" s="28"/>
      <c r="C13" s="29"/>
      <c r="H13" s="27"/>
    </row>
  </sheetData>
  <sheetProtection/>
  <mergeCells count="2">
    <mergeCell ref="A1:H1"/>
    <mergeCell ref="A8:H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2.625" style="1" customWidth="1"/>
    <col min="2" max="2" width="24.25390625" style="1" customWidth="1"/>
    <col min="3" max="3" width="12.25390625" style="4" customWidth="1"/>
    <col min="4" max="4" width="11.75390625" style="1" customWidth="1"/>
    <col min="5" max="5" width="10.125" style="1" customWidth="1"/>
    <col min="6" max="6" width="16.00390625" style="1" customWidth="1"/>
    <col min="7" max="7" width="12.75390625" style="1" customWidth="1"/>
    <col min="8" max="8" width="12.25390625" style="1" customWidth="1"/>
    <col min="9" max="18" width="16.00390625" style="1" customWidth="1"/>
    <col min="19" max="16384" width="9.00390625" style="1" customWidth="1"/>
  </cols>
  <sheetData>
    <row r="1" spans="1:8" ht="48" customHeight="1">
      <c r="A1" s="35" t="s">
        <v>55</v>
      </c>
      <c r="B1" s="35"/>
      <c r="C1" s="35"/>
      <c r="D1" s="35"/>
      <c r="E1" s="35"/>
      <c r="F1" s="35"/>
      <c r="G1" s="35"/>
      <c r="H1" s="35"/>
    </row>
    <row r="2" spans="1:8" s="2" customFormat="1" ht="34.5" customHeight="1">
      <c r="A2" s="5" t="s">
        <v>0</v>
      </c>
      <c r="B2" s="13" t="s">
        <v>1</v>
      </c>
      <c r="C2" s="14" t="s">
        <v>2</v>
      </c>
      <c r="D2" s="5" t="s">
        <v>3</v>
      </c>
      <c r="E2" s="5" t="s">
        <v>30</v>
      </c>
      <c r="F2" s="5" t="s">
        <v>36</v>
      </c>
      <c r="G2" s="5" t="s">
        <v>37</v>
      </c>
      <c r="H2" s="5" t="s">
        <v>34</v>
      </c>
    </row>
    <row r="3" spans="1:8" ht="30.75" customHeight="1">
      <c r="A3" s="15">
        <v>1</v>
      </c>
      <c r="B3" s="15" t="s">
        <v>14</v>
      </c>
      <c r="C3" s="11" t="s">
        <v>32</v>
      </c>
      <c r="D3" s="10">
        <v>201850427</v>
      </c>
      <c r="E3" s="10">
        <v>57.8</v>
      </c>
      <c r="F3" s="10">
        <v>83.4</v>
      </c>
      <c r="G3" s="10">
        <f>F3*0.5+E3*0.5</f>
        <v>70.6</v>
      </c>
      <c r="H3" s="32">
        <v>1</v>
      </c>
    </row>
    <row r="4" spans="1:8" ht="30.75" customHeight="1">
      <c r="A4" s="15">
        <v>2</v>
      </c>
      <c r="B4" s="15" t="s">
        <v>14</v>
      </c>
      <c r="C4" s="11" t="s">
        <v>32</v>
      </c>
      <c r="D4" s="10">
        <v>201850429</v>
      </c>
      <c r="E4" s="10">
        <v>60.3</v>
      </c>
      <c r="F4" s="10">
        <v>79.4</v>
      </c>
      <c r="G4" s="10">
        <f>F4*0.5+E4*0.5</f>
        <v>69.85</v>
      </c>
      <c r="H4" s="32">
        <v>2</v>
      </c>
    </row>
    <row r="5" spans="1:8" ht="30.75" customHeight="1">
      <c r="A5" s="15">
        <v>3</v>
      </c>
      <c r="B5" s="15" t="s">
        <v>14</v>
      </c>
      <c r="C5" s="11" t="s">
        <v>32</v>
      </c>
      <c r="D5" s="10">
        <v>201850430</v>
      </c>
      <c r="E5" s="10">
        <v>58.5</v>
      </c>
      <c r="F5" s="10">
        <v>73.6</v>
      </c>
      <c r="G5" s="10">
        <f>F5*0.5+E5*0.5</f>
        <v>66.05</v>
      </c>
      <c r="H5" s="32">
        <v>3</v>
      </c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3.625" style="1" customWidth="1"/>
    <col min="2" max="2" width="12.125" style="3" customWidth="1"/>
    <col min="3" max="3" width="9.25390625" style="4" customWidth="1"/>
    <col min="4" max="4" width="11.50390625" style="1" customWidth="1"/>
    <col min="5" max="5" width="13.625" style="1" customWidth="1"/>
    <col min="6" max="6" width="8.75390625" style="1" customWidth="1"/>
    <col min="7" max="7" width="9.625" style="1" customWidth="1"/>
    <col min="8" max="8" width="13.25390625" style="1" customWidth="1"/>
    <col min="9" max="18" width="3.875" style="1" customWidth="1"/>
    <col min="19" max="16384" width="9.00390625" style="1" customWidth="1"/>
  </cols>
  <sheetData>
    <row r="1" spans="1:8" ht="61.5" customHeight="1">
      <c r="A1" s="35" t="s">
        <v>49</v>
      </c>
      <c r="B1" s="35"/>
      <c r="C1" s="35"/>
      <c r="D1" s="35"/>
      <c r="E1" s="35"/>
      <c r="F1" s="35"/>
      <c r="G1" s="35"/>
      <c r="H1" s="35"/>
    </row>
    <row r="2" spans="1:8" s="2" customFormat="1" ht="48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35</v>
      </c>
    </row>
    <row r="3" spans="1:8" ht="24.75" customHeight="1">
      <c r="A3" s="7">
        <v>1</v>
      </c>
      <c r="B3" s="8" t="s">
        <v>15</v>
      </c>
      <c r="C3" s="9" t="s">
        <v>27</v>
      </c>
      <c r="D3" s="10">
        <v>201850502</v>
      </c>
      <c r="E3" s="10">
        <v>48.5</v>
      </c>
      <c r="F3" s="10">
        <v>82.8</v>
      </c>
      <c r="G3" s="10">
        <f>F3*0.5+E3*0.5</f>
        <v>65.65</v>
      </c>
      <c r="H3" s="32">
        <v>1</v>
      </c>
    </row>
    <row r="4" spans="1:8" ht="24.75" customHeight="1">
      <c r="A4" s="7">
        <v>2</v>
      </c>
      <c r="B4" s="8" t="s">
        <v>15</v>
      </c>
      <c r="C4" s="9" t="s">
        <v>27</v>
      </c>
      <c r="D4" s="10">
        <v>201850503</v>
      </c>
      <c r="E4" s="10">
        <v>51.5</v>
      </c>
      <c r="F4" s="10">
        <v>77.6</v>
      </c>
      <c r="G4" s="10">
        <f>F4*0.5+E4*0.5</f>
        <v>64.55</v>
      </c>
      <c r="H4" s="32">
        <v>2</v>
      </c>
    </row>
    <row r="5" spans="1:8" ht="18.75" customHeight="1">
      <c r="A5" s="8">
        <v>3</v>
      </c>
      <c r="B5" s="8" t="s">
        <v>15</v>
      </c>
      <c r="C5" s="9" t="s">
        <v>27</v>
      </c>
      <c r="D5" s="10">
        <v>201850504</v>
      </c>
      <c r="E5" s="10">
        <v>51.4</v>
      </c>
      <c r="F5" s="32" t="s">
        <v>44</v>
      </c>
      <c r="G5" s="22"/>
      <c r="H5" s="22"/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3.25390625" style="1" customWidth="1"/>
    <col min="2" max="2" width="15.75390625" style="3" customWidth="1"/>
    <col min="3" max="3" width="14.75390625" style="4" customWidth="1"/>
    <col min="4" max="4" width="10.125" style="1" customWidth="1"/>
    <col min="5" max="5" width="9.00390625" style="1" customWidth="1"/>
    <col min="6" max="6" width="12.75390625" style="1" customWidth="1"/>
    <col min="7" max="7" width="9.625" style="1" customWidth="1"/>
    <col min="8" max="8" width="8.875" style="1" customWidth="1"/>
    <col min="9" max="17" width="5.25390625" style="1" customWidth="1"/>
    <col min="18" max="16384" width="9.00390625" style="1" customWidth="1"/>
  </cols>
  <sheetData>
    <row r="1" spans="1:8" ht="54" customHeight="1">
      <c r="A1" s="35" t="s">
        <v>56</v>
      </c>
      <c r="B1" s="35"/>
      <c r="C1" s="35"/>
      <c r="D1" s="35"/>
      <c r="E1" s="35"/>
      <c r="F1" s="35"/>
      <c r="G1" s="35"/>
      <c r="H1" s="35"/>
    </row>
    <row r="2" spans="1:8" s="2" customFormat="1" ht="48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33</v>
      </c>
    </row>
    <row r="3" spans="1:8" ht="24.75" customHeight="1">
      <c r="A3" s="8">
        <v>1</v>
      </c>
      <c r="B3" s="15" t="s">
        <v>16</v>
      </c>
      <c r="C3" s="11" t="s">
        <v>28</v>
      </c>
      <c r="D3" s="10">
        <v>201850513</v>
      </c>
      <c r="E3" s="10">
        <v>74.7</v>
      </c>
      <c r="F3" s="10">
        <v>74.2</v>
      </c>
      <c r="G3" s="10">
        <f aca="true" t="shared" si="0" ref="G3:G8">F3*0.5+E3*0.5</f>
        <v>74.45</v>
      </c>
      <c r="H3" s="32">
        <v>1</v>
      </c>
    </row>
    <row r="4" spans="1:8" ht="24.75" customHeight="1">
      <c r="A4" s="8">
        <v>2</v>
      </c>
      <c r="B4" s="15" t="s">
        <v>16</v>
      </c>
      <c r="C4" s="11" t="s">
        <v>28</v>
      </c>
      <c r="D4" s="10">
        <v>201850505</v>
      </c>
      <c r="E4" s="10">
        <v>63.9</v>
      </c>
      <c r="F4" s="10">
        <v>79.2</v>
      </c>
      <c r="G4" s="10">
        <f t="shared" si="0"/>
        <v>71.55</v>
      </c>
      <c r="H4" s="32">
        <v>2</v>
      </c>
    </row>
    <row r="5" spans="1:8" ht="24.75" customHeight="1">
      <c r="A5" s="8">
        <v>3</v>
      </c>
      <c r="B5" s="15" t="s">
        <v>16</v>
      </c>
      <c r="C5" s="11" t="s">
        <v>28</v>
      </c>
      <c r="D5" s="10">
        <v>201850506</v>
      </c>
      <c r="E5" s="10">
        <v>65.1</v>
      </c>
      <c r="F5" s="10">
        <v>56.4</v>
      </c>
      <c r="G5" s="10">
        <f t="shared" si="0"/>
        <v>60.75</v>
      </c>
      <c r="H5" s="32">
        <v>3</v>
      </c>
    </row>
    <row r="6" spans="1:8" ht="24.75" customHeight="1">
      <c r="A6" s="8">
        <v>4</v>
      </c>
      <c r="B6" s="15" t="s">
        <v>16</v>
      </c>
      <c r="C6" s="11" t="s">
        <v>28</v>
      </c>
      <c r="D6" s="10">
        <v>201850512</v>
      </c>
      <c r="E6" s="10">
        <v>53.6</v>
      </c>
      <c r="F6" s="10">
        <v>67</v>
      </c>
      <c r="G6" s="10">
        <f t="shared" si="0"/>
        <v>60.3</v>
      </c>
      <c r="H6" s="32">
        <v>4</v>
      </c>
    </row>
    <row r="7" spans="1:8" ht="24.75" customHeight="1">
      <c r="A7" s="8">
        <v>5</v>
      </c>
      <c r="B7" s="15" t="s">
        <v>16</v>
      </c>
      <c r="C7" s="11" t="s">
        <v>28</v>
      </c>
      <c r="D7" s="10">
        <v>201850507</v>
      </c>
      <c r="E7" s="10">
        <v>34.7</v>
      </c>
      <c r="F7" s="10">
        <v>74</v>
      </c>
      <c r="G7" s="10">
        <f t="shared" si="0"/>
        <v>54.35</v>
      </c>
      <c r="H7" s="32">
        <v>5</v>
      </c>
    </row>
    <row r="8" spans="1:8" ht="24.75" customHeight="1">
      <c r="A8" s="8">
        <v>6</v>
      </c>
      <c r="B8" s="15" t="s">
        <v>16</v>
      </c>
      <c r="C8" s="11" t="s">
        <v>28</v>
      </c>
      <c r="D8" s="10">
        <v>201850511</v>
      </c>
      <c r="E8" s="10">
        <v>29.6</v>
      </c>
      <c r="F8" s="10">
        <v>79</v>
      </c>
      <c r="G8" s="10">
        <f t="shared" si="0"/>
        <v>54.3</v>
      </c>
      <c r="H8" s="32">
        <v>6</v>
      </c>
    </row>
  </sheetData>
  <sheetProtection/>
  <autoFilter ref="A2:H2">
    <sortState ref="A3:H8">
      <sortCondition descending="1" sortBy="value" ref="G3:G8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3.00390625" style="1" customWidth="1"/>
    <col min="2" max="2" width="26.125" style="3" customWidth="1"/>
    <col min="3" max="3" width="12.375" style="4" customWidth="1"/>
    <col min="4" max="19" width="10.125" style="1" customWidth="1"/>
    <col min="20" max="16384" width="9.00390625" style="1" customWidth="1"/>
  </cols>
  <sheetData>
    <row r="1" spans="1:8" ht="42" customHeight="1">
      <c r="A1" s="35" t="s">
        <v>49</v>
      </c>
      <c r="B1" s="35"/>
      <c r="C1" s="35"/>
      <c r="D1" s="35"/>
      <c r="E1" s="35"/>
      <c r="F1" s="35"/>
      <c r="G1" s="35"/>
      <c r="H1" s="35"/>
    </row>
    <row r="2" spans="1:8" s="2" customFormat="1" ht="48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35</v>
      </c>
    </row>
    <row r="3" spans="1:8" ht="24.75" customHeight="1">
      <c r="A3" s="8">
        <v>1</v>
      </c>
      <c r="B3" s="15" t="s">
        <v>17</v>
      </c>
      <c r="C3" s="11" t="s">
        <v>29</v>
      </c>
      <c r="D3" s="10">
        <v>201850521</v>
      </c>
      <c r="E3" s="10">
        <v>60.3</v>
      </c>
      <c r="F3" s="10">
        <v>83.6</v>
      </c>
      <c r="G3" s="10">
        <f>F3*0.5+E3*0.5</f>
        <v>71.94999999999999</v>
      </c>
      <c r="H3" s="32">
        <v>1</v>
      </c>
    </row>
    <row r="4" spans="1:8" ht="24.75" customHeight="1">
      <c r="A4" s="8">
        <v>2</v>
      </c>
      <c r="B4" s="15" t="s">
        <v>17</v>
      </c>
      <c r="C4" s="11" t="s">
        <v>29</v>
      </c>
      <c r="D4" s="10">
        <v>201850520</v>
      </c>
      <c r="E4" s="10">
        <v>57.1</v>
      </c>
      <c r="F4" s="10">
        <v>74.8</v>
      </c>
      <c r="G4" s="10">
        <f>F4*0.5+E4*0.5</f>
        <v>65.95</v>
      </c>
      <c r="H4" s="32">
        <v>2</v>
      </c>
    </row>
    <row r="5" spans="1:8" ht="24.75" customHeight="1">
      <c r="A5" s="8">
        <v>3</v>
      </c>
      <c r="B5" s="15" t="s">
        <v>17</v>
      </c>
      <c r="C5" s="11" t="s">
        <v>29</v>
      </c>
      <c r="D5" s="10">
        <v>201850519</v>
      </c>
      <c r="E5" s="10">
        <v>52.2</v>
      </c>
      <c r="F5" s="32" t="s">
        <v>43</v>
      </c>
      <c r="G5" s="10"/>
      <c r="H5" s="32"/>
    </row>
  </sheetData>
  <sheetProtection/>
  <autoFilter ref="A2:H2">
    <sortState ref="A3:H5">
      <sortCondition descending="1" sortBy="value" ref="E3:E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.375" style="2" customWidth="1"/>
    <col min="2" max="2" width="19.75390625" style="20" customWidth="1"/>
    <col min="3" max="3" width="11.50390625" style="4" customWidth="1"/>
    <col min="4" max="4" width="13.75390625" style="1" customWidth="1"/>
    <col min="5" max="5" width="9.25390625" style="1" customWidth="1"/>
    <col min="6" max="6" width="8.75390625" style="1" customWidth="1"/>
    <col min="7" max="7" width="8.875" style="1" customWidth="1"/>
    <col min="8" max="8" width="10.25390625" style="2" customWidth="1"/>
    <col min="9" max="16384" width="9.00390625" style="1" customWidth="1"/>
  </cols>
  <sheetData>
    <row r="1" spans="1:8" ht="52.5" customHeight="1">
      <c r="A1" s="35" t="s">
        <v>47</v>
      </c>
      <c r="B1" s="35"/>
      <c r="C1" s="35"/>
      <c r="D1" s="35"/>
      <c r="E1" s="35"/>
      <c r="F1" s="35"/>
      <c r="G1" s="35"/>
      <c r="H1" s="35"/>
    </row>
    <row r="2" spans="1:8" s="2" customFormat="1" ht="30.75" customHeight="1">
      <c r="A2" s="13" t="s">
        <v>0</v>
      </c>
      <c r="B2" s="13" t="s">
        <v>1</v>
      </c>
      <c r="C2" s="14" t="s">
        <v>2</v>
      </c>
      <c r="D2" s="5" t="s">
        <v>3</v>
      </c>
      <c r="E2" s="5" t="s">
        <v>18</v>
      </c>
      <c r="F2" s="5" t="s">
        <v>38</v>
      </c>
      <c r="G2" s="5" t="s">
        <v>39</v>
      </c>
      <c r="H2" s="5" t="s">
        <v>35</v>
      </c>
    </row>
    <row r="3" spans="1:8" ht="24.75" customHeight="1">
      <c r="A3" s="23">
        <v>1</v>
      </c>
      <c r="B3" s="10" t="s">
        <v>6</v>
      </c>
      <c r="C3" s="12" t="s">
        <v>21</v>
      </c>
      <c r="D3" s="21">
        <v>201850119</v>
      </c>
      <c r="E3" s="21">
        <v>70.2</v>
      </c>
      <c r="F3" s="21">
        <v>81.6</v>
      </c>
      <c r="G3" s="21">
        <f>E3*0.5+F3*0.5</f>
        <v>75.9</v>
      </c>
      <c r="H3" s="25">
        <v>1</v>
      </c>
    </row>
    <row r="4" spans="1:8" ht="24.75" customHeight="1">
      <c r="A4" s="23">
        <v>2</v>
      </c>
      <c r="B4" s="10" t="s">
        <v>6</v>
      </c>
      <c r="C4" s="12" t="s">
        <v>21</v>
      </c>
      <c r="D4" s="21">
        <v>201850122</v>
      </c>
      <c r="E4" s="21">
        <v>65.2</v>
      </c>
      <c r="F4" s="21">
        <v>81.4</v>
      </c>
      <c r="G4" s="21">
        <f>E4*0.5+F4*0.5</f>
        <v>73.30000000000001</v>
      </c>
      <c r="H4" s="25">
        <v>2</v>
      </c>
    </row>
    <row r="5" spans="1:8" ht="24.75" customHeight="1">
      <c r="A5" s="23">
        <v>3</v>
      </c>
      <c r="B5" s="10" t="s">
        <v>6</v>
      </c>
      <c r="C5" s="12" t="s">
        <v>21</v>
      </c>
      <c r="D5" s="21">
        <v>201850123</v>
      </c>
      <c r="E5" s="21">
        <v>64.7</v>
      </c>
      <c r="F5" s="21">
        <v>81.6</v>
      </c>
      <c r="G5" s="21">
        <f>E5*0.5+F5*0.5</f>
        <v>73.15</v>
      </c>
      <c r="H5" s="25">
        <v>3</v>
      </c>
    </row>
  </sheetData>
  <sheetProtection/>
  <autoFilter ref="A2:H2">
    <sortState ref="A3:H5">
      <sortCondition descending="1" sortBy="value" ref="E3:E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2.875" style="2" customWidth="1"/>
    <col min="2" max="2" width="15.25390625" style="20" customWidth="1"/>
    <col min="3" max="3" width="14.25390625" style="4" customWidth="1"/>
    <col min="4" max="4" width="12.25390625" style="1" customWidth="1"/>
    <col min="5" max="5" width="7.125" style="1" customWidth="1"/>
    <col min="6" max="6" width="8.125" style="1" customWidth="1"/>
    <col min="7" max="7" width="7.75390625" style="1" customWidth="1"/>
    <col min="8" max="8" width="8.75390625" style="2" customWidth="1"/>
    <col min="9" max="16384" width="9.00390625" style="1" customWidth="1"/>
  </cols>
  <sheetData>
    <row r="1" spans="1:8" ht="54.75" customHeight="1">
      <c r="A1" s="35" t="s">
        <v>48</v>
      </c>
      <c r="B1" s="35"/>
      <c r="C1" s="35"/>
      <c r="D1" s="35"/>
      <c r="E1" s="35"/>
      <c r="F1" s="35"/>
      <c r="G1" s="35"/>
      <c r="H1" s="35"/>
    </row>
    <row r="2" spans="1:8" s="2" customFormat="1" ht="30.75" customHeight="1">
      <c r="A2" s="13" t="s">
        <v>0</v>
      </c>
      <c r="B2" s="13" t="s">
        <v>1</v>
      </c>
      <c r="C2" s="14" t="s">
        <v>2</v>
      </c>
      <c r="D2" s="5" t="s">
        <v>3</v>
      </c>
      <c r="E2" s="5" t="s">
        <v>18</v>
      </c>
      <c r="F2" s="5" t="s">
        <v>40</v>
      </c>
      <c r="G2" s="5" t="s">
        <v>39</v>
      </c>
      <c r="H2" s="5" t="s">
        <v>35</v>
      </c>
    </row>
    <row r="3" spans="1:8" ht="24.75" customHeight="1">
      <c r="A3" s="23">
        <v>1</v>
      </c>
      <c r="B3" s="10" t="s">
        <v>5</v>
      </c>
      <c r="C3" s="12" t="s">
        <v>20</v>
      </c>
      <c r="D3" s="21">
        <v>201850108</v>
      </c>
      <c r="E3" s="10">
        <v>60.5</v>
      </c>
      <c r="F3" s="10">
        <v>78.8</v>
      </c>
      <c r="G3" s="10">
        <f>F3*0.5+E3*0.5</f>
        <v>69.65</v>
      </c>
      <c r="H3" s="25">
        <v>1</v>
      </c>
    </row>
    <row r="4" spans="1:8" ht="24.75" customHeight="1">
      <c r="A4" s="23">
        <v>2</v>
      </c>
      <c r="B4" s="10" t="s">
        <v>5</v>
      </c>
      <c r="C4" s="12" t="s">
        <v>20</v>
      </c>
      <c r="D4" s="21">
        <v>201850112</v>
      </c>
      <c r="E4" s="10">
        <v>54.9</v>
      </c>
      <c r="F4" s="10">
        <v>83.2</v>
      </c>
      <c r="G4" s="10">
        <f>F4*0.5+E4*0.5</f>
        <v>69.05</v>
      </c>
      <c r="H4" s="25">
        <v>2</v>
      </c>
    </row>
    <row r="5" spans="1:8" ht="24.75" customHeight="1">
      <c r="A5" s="23">
        <v>3</v>
      </c>
      <c r="B5" s="10" t="s">
        <v>5</v>
      </c>
      <c r="C5" s="12" t="s">
        <v>20</v>
      </c>
      <c r="D5" s="21">
        <v>201850107</v>
      </c>
      <c r="E5" s="10">
        <v>55.9</v>
      </c>
      <c r="F5" s="10">
        <v>73.2</v>
      </c>
      <c r="G5" s="10">
        <f>F5*0.5+E5*0.5</f>
        <v>64.55</v>
      </c>
      <c r="H5" s="25">
        <v>3</v>
      </c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2.75390625" style="1" customWidth="1"/>
    <col min="2" max="2" width="11.00390625" style="2" customWidth="1"/>
    <col min="3" max="3" width="12.625" style="4" customWidth="1"/>
    <col min="4" max="4" width="13.375" style="1" customWidth="1"/>
    <col min="5" max="5" width="9.50390625" style="2" customWidth="1"/>
    <col min="6" max="6" width="10.75390625" style="2" customWidth="1"/>
    <col min="7" max="7" width="9.25390625" style="2" customWidth="1"/>
    <col min="8" max="8" width="9.875" style="2" customWidth="1"/>
    <col min="9" max="19" width="13.375" style="1" customWidth="1"/>
    <col min="20" max="16384" width="9.00390625" style="1" customWidth="1"/>
  </cols>
  <sheetData>
    <row r="1" spans="1:8" ht="45" customHeight="1">
      <c r="A1" s="36" t="s">
        <v>49</v>
      </c>
      <c r="B1" s="36"/>
      <c r="C1" s="36"/>
      <c r="D1" s="36"/>
      <c r="E1" s="36"/>
      <c r="F1" s="36"/>
      <c r="G1" s="36"/>
      <c r="H1" s="36"/>
    </row>
    <row r="2" spans="1:8" s="2" customFormat="1" ht="48.75" customHeight="1">
      <c r="A2" s="5" t="s">
        <v>0</v>
      </c>
      <c r="B2" s="18" t="s">
        <v>1</v>
      </c>
      <c r="C2" s="14" t="s">
        <v>2</v>
      </c>
      <c r="D2" s="5" t="s">
        <v>3</v>
      </c>
      <c r="E2" s="5" t="s">
        <v>18</v>
      </c>
      <c r="F2" s="5" t="s">
        <v>36</v>
      </c>
      <c r="G2" s="5" t="s">
        <v>41</v>
      </c>
      <c r="H2" s="5" t="s">
        <v>35</v>
      </c>
    </row>
    <row r="3" spans="1:8" ht="24.75" customHeight="1">
      <c r="A3" s="10">
        <v>1</v>
      </c>
      <c r="B3" s="19" t="s">
        <v>7</v>
      </c>
      <c r="C3" s="12" t="s">
        <v>22</v>
      </c>
      <c r="D3" s="22">
        <v>201850201</v>
      </c>
      <c r="E3" s="21">
        <v>66.4</v>
      </c>
      <c r="F3" s="21">
        <v>85.2</v>
      </c>
      <c r="G3" s="21">
        <f>F3*0.5+E3*0.5</f>
        <v>75.80000000000001</v>
      </c>
      <c r="H3" s="25">
        <v>1</v>
      </c>
    </row>
    <row r="4" spans="1:8" ht="24.75" customHeight="1">
      <c r="A4" s="10">
        <v>2</v>
      </c>
      <c r="B4" s="19" t="s">
        <v>7</v>
      </c>
      <c r="C4" s="12" t="s">
        <v>22</v>
      </c>
      <c r="D4" s="22">
        <v>201850202</v>
      </c>
      <c r="E4" s="21">
        <v>70.2</v>
      </c>
      <c r="F4" s="21">
        <v>80.6</v>
      </c>
      <c r="G4" s="21">
        <f>F4*0.5+E4*0.5</f>
        <v>75.4</v>
      </c>
      <c r="H4" s="25">
        <v>2</v>
      </c>
    </row>
    <row r="5" spans="1:8" ht="24.75" customHeight="1">
      <c r="A5" s="10">
        <v>3</v>
      </c>
      <c r="B5" s="19" t="s">
        <v>7</v>
      </c>
      <c r="C5" s="12" t="s">
        <v>22</v>
      </c>
      <c r="D5" s="22">
        <v>201850204</v>
      </c>
      <c r="E5" s="21">
        <v>67.6</v>
      </c>
      <c r="F5" s="21">
        <v>79.8</v>
      </c>
      <c r="G5" s="21">
        <f>F5*0.5+E5*0.5</f>
        <v>73.69999999999999</v>
      </c>
      <c r="H5" s="25">
        <v>3</v>
      </c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K6" sqref="K6"/>
    </sheetView>
  </sheetViews>
  <sheetFormatPr defaultColWidth="9.00390625" defaultRowHeight="14.25"/>
  <cols>
    <col min="1" max="1" width="2.75390625" style="1" customWidth="1"/>
    <col min="2" max="2" width="23.375" style="2" customWidth="1"/>
    <col min="3" max="3" width="9.125" style="4" customWidth="1"/>
    <col min="4" max="4" width="14.75390625" style="1" customWidth="1"/>
    <col min="5" max="5" width="9.375" style="1" customWidth="1"/>
    <col min="6" max="6" width="8.50390625" style="1" customWidth="1"/>
    <col min="7" max="7" width="8.125" style="1" customWidth="1"/>
    <col min="8" max="8" width="13.25390625" style="1" customWidth="1"/>
    <col min="9" max="16384" width="9.00390625" style="1" customWidth="1"/>
  </cols>
  <sheetData>
    <row r="1" spans="1:8" ht="39" customHeight="1">
      <c r="A1" s="36" t="s">
        <v>50</v>
      </c>
      <c r="B1" s="36"/>
      <c r="C1" s="36"/>
      <c r="D1" s="36"/>
      <c r="E1" s="36"/>
      <c r="F1" s="36"/>
      <c r="G1" s="36"/>
      <c r="H1" s="36"/>
    </row>
    <row r="2" spans="1:8" s="2" customFormat="1" ht="33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40</v>
      </c>
      <c r="G2" s="5" t="s">
        <v>39</v>
      </c>
      <c r="H2" s="5" t="s">
        <v>35</v>
      </c>
    </row>
    <row r="3" spans="1:8" ht="24.75" customHeight="1">
      <c r="A3" s="10">
        <v>1</v>
      </c>
      <c r="B3" s="16" t="s">
        <v>8</v>
      </c>
      <c r="C3" s="12" t="s">
        <v>19</v>
      </c>
      <c r="D3" s="21">
        <v>201850208</v>
      </c>
      <c r="E3" s="21">
        <v>59.8</v>
      </c>
      <c r="F3" s="21">
        <v>80.8</v>
      </c>
      <c r="G3" s="21">
        <f>F3*0.5+E3*0.5</f>
        <v>70.3</v>
      </c>
      <c r="H3" s="25">
        <v>1</v>
      </c>
    </row>
    <row r="4" spans="1:8" ht="24.75" customHeight="1">
      <c r="A4" s="10">
        <v>2</v>
      </c>
      <c r="B4" s="16" t="s">
        <v>8</v>
      </c>
      <c r="C4" s="12" t="s">
        <v>19</v>
      </c>
      <c r="D4" s="21">
        <v>201850207</v>
      </c>
      <c r="E4" s="21">
        <v>55.1</v>
      </c>
      <c r="F4" s="21">
        <v>83.8</v>
      </c>
      <c r="G4" s="21">
        <f>F4*0.5+E4*0.5</f>
        <v>69.45</v>
      </c>
      <c r="H4" s="25">
        <v>2</v>
      </c>
    </row>
    <row r="5" spans="1:8" ht="24.75" customHeight="1">
      <c r="A5" s="10">
        <v>3</v>
      </c>
      <c r="B5" s="16" t="s">
        <v>8</v>
      </c>
      <c r="C5" s="12" t="s">
        <v>19</v>
      </c>
      <c r="D5" s="21">
        <v>201850209</v>
      </c>
      <c r="E5" s="21">
        <v>58.1</v>
      </c>
      <c r="F5" s="21">
        <v>79.6</v>
      </c>
      <c r="G5" s="21">
        <f>F5*0.5+E5*0.5</f>
        <v>68.85</v>
      </c>
      <c r="H5" s="25">
        <v>3</v>
      </c>
    </row>
    <row r="6" spans="1:8" ht="24.75" customHeight="1">
      <c r="A6" s="10">
        <v>4</v>
      </c>
      <c r="B6" s="16" t="s">
        <v>8</v>
      </c>
      <c r="C6" s="12" t="s">
        <v>19</v>
      </c>
      <c r="D6" s="21">
        <v>201850210</v>
      </c>
      <c r="E6" s="21">
        <v>56.3</v>
      </c>
      <c r="F6" s="21">
        <v>77.2</v>
      </c>
      <c r="G6" s="21">
        <f>F6*0.5+E6*0.5</f>
        <v>66.75</v>
      </c>
      <c r="H6" s="25">
        <v>4</v>
      </c>
    </row>
    <row r="7" spans="1:8" ht="24.75" customHeight="1">
      <c r="A7" s="10">
        <v>5</v>
      </c>
      <c r="B7" s="16" t="s">
        <v>8</v>
      </c>
      <c r="C7" s="12" t="s">
        <v>19</v>
      </c>
      <c r="D7" s="21">
        <v>201850212</v>
      </c>
      <c r="E7" s="21">
        <v>49.3</v>
      </c>
      <c r="F7" s="21">
        <v>75.4</v>
      </c>
      <c r="G7" s="21">
        <f>F7*0.5+E7*0.5</f>
        <v>62.35</v>
      </c>
      <c r="H7" s="25">
        <v>5</v>
      </c>
    </row>
    <row r="8" spans="1:8" ht="34.5" customHeight="1">
      <c r="A8" s="35" t="s">
        <v>51</v>
      </c>
      <c r="B8" s="35"/>
      <c r="C8" s="35"/>
      <c r="D8" s="35"/>
      <c r="E8" s="35"/>
      <c r="F8" s="35"/>
      <c r="G8" s="35"/>
      <c r="H8" s="35"/>
    </row>
    <row r="9" spans="1:8" s="2" customFormat="1" ht="34.5" customHeight="1">
      <c r="A9" s="5" t="s">
        <v>0</v>
      </c>
      <c r="B9" s="13" t="s">
        <v>1</v>
      </c>
      <c r="C9" s="14" t="s">
        <v>2</v>
      </c>
      <c r="D9" s="5" t="s">
        <v>3</v>
      </c>
      <c r="E9" s="5" t="s">
        <v>30</v>
      </c>
      <c r="F9" s="5" t="s">
        <v>40</v>
      </c>
      <c r="G9" s="5" t="s">
        <v>39</v>
      </c>
      <c r="H9" s="5" t="s">
        <v>34</v>
      </c>
    </row>
    <row r="10" spans="1:8" ht="24" customHeight="1">
      <c r="A10" s="15">
        <v>1</v>
      </c>
      <c r="B10" s="15" t="s">
        <v>13</v>
      </c>
      <c r="C10" s="11" t="s">
        <v>31</v>
      </c>
      <c r="D10" s="10">
        <v>201850423</v>
      </c>
      <c r="E10" s="10">
        <v>61.7</v>
      </c>
      <c r="F10" s="10">
        <v>80.8</v>
      </c>
      <c r="G10" s="10">
        <f>F10*0.5+E10*0.5</f>
        <v>71.25</v>
      </c>
      <c r="H10" s="32">
        <v>1</v>
      </c>
    </row>
    <row r="11" spans="1:8" ht="24" customHeight="1">
      <c r="A11" s="15">
        <v>2</v>
      </c>
      <c r="B11" s="15" t="s">
        <v>13</v>
      </c>
      <c r="C11" s="11" t="s">
        <v>31</v>
      </c>
      <c r="D11" s="10">
        <v>201850422</v>
      </c>
      <c r="E11" s="10">
        <v>56.1</v>
      </c>
      <c r="F11" s="10">
        <v>83.8</v>
      </c>
      <c r="G11" s="10">
        <f>F11*0.5+E11*0.5</f>
        <v>69.95</v>
      </c>
      <c r="H11" s="32">
        <v>2</v>
      </c>
    </row>
    <row r="12" spans="1:8" ht="24" customHeight="1">
      <c r="A12" s="15">
        <v>3</v>
      </c>
      <c r="B12" s="15" t="s">
        <v>13</v>
      </c>
      <c r="C12" s="11" t="s">
        <v>31</v>
      </c>
      <c r="D12" s="10">
        <v>201850420</v>
      </c>
      <c r="E12" s="10">
        <v>57</v>
      </c>
      <c r="F12" s="10">
        <v>77.4</v>
      </c>
      <c r="G12" s="10">
        <f>F12*0.5+E12*0.5</f>
        <v>67.2</v>
      </c>
      <c r="H12" s="32">
        <v>3</v>
      </c>
    </row>
    <row r="13" spans="1:8" ht="33.75" customHeight="1">
      <c r="A13" s="36" t="s">
        <v>51</v>
      </c>
      <c r="B13" s="36"/>
      <c r="C13" s="36"/>
      <c r="D13" s="36"/>
      <c r="E13" s="36"/>
      <c r="F13" s="36"/>
      <c r="G13" s="36"/>
      <c r="H13" s="36"/>
    </row>
    <row r="14" spans="1:8" s="2" customFormat="1" ht="34.5" customHeight="1">
      <c r="A14" s="5" t="s">
        <v>0</v>
      </c>
      <c r="B14" s="13" t="s">
        <v>1</v>
      </c>
      <c r="C14" s="14" t="s">
        <v>2</v>
      </c>
      <c r="D14" s="5" t="s">
        <v>3</v>
      </c>
      <c r="E14" s="5" t="s">
        <v>30</v>
      </c>
      <c r="F14" s="5" t="s">
        <v>40</v>
      </c>
      <c r="G14" s="5" t="s">
        <v>39</v>
      </c>
      <c r="H14" s="5" t="s">
        <v>34</v>
      </c>
    </row>
    <row r="15" spans="1:8" ht="24" customHeight="1">
      <c r="A15" s="15">
        <v>1</v>
      </c>
      <c r="B15" s="24" t="s">
        <v>8</v>
      </c>
      <c r="C15" s="11" t="s">
        <v>31</v>
      </c>
      <c r="D15" s="10">
        <v>201850403</v>
      </c>
      <c r="E15" s="10">
        <v>65.2</v>
      </c>
      <c r="F15" s="10">
        <v>82.2</v>
      </c>
      <c r="G15" s="10">
        <f>F15*0.5+E15*0.5</f>
        <v>73.7</v>
      </c>
      <c r="H15" s="32">
        <v>1</v>
      </c>
    </row>
    <row r="16" spans="1:8" ht="24" customHeight="1">
      <c r="A16" s="15">
        <v>2</v>
      </c>
      <c r="B16" s="24" t="s">
        <v>8</v>
      </c>
      <c r="C16" s="11" t="s">
        <v>31</v>
      </c>
      <c r="D16" s="10">
        <v>201850404</v>
      </c>
      <c r="E16" s="10">
        <v>64.7</v>
      </c>
      <c r="F16" s="10">
        <v>76.6</v>
      </c>
      <c r="G16" s="10">
        <f>F16*0.5+E16*0.5</f>
        <v>70.65</v>
      </c>
      <c r="H16" s="32">
        <v>2</v>
      </c>
    </row>
    <row r="17" spans="1:8" ht="24" customHeight="1">
      <c r="A17" s="15">
        <v>3</v>
      </c>
      <c r="B17" s="24" t="s">
        <v>8</v>
      </c>
      <c r="C17" s="11" t="s">
        <v>31</v>
      </c>
      <c r="D17" s="10">
        <v>201850410</v>
      </c>
      <c r="E17" s="10">
        <v>62.9</v>
      </c>
      <c r="F17" s="10">
        <v>77.4</v>
      </c>
      <c r="G17" s="10">
        <f>F17*0.5+E17*0.5</f>
        <v>70.15</v>
      </c>
      <c r="H17" s="32">
        <v>3</v>
      </c>
    </row>
  </sheetData>
  <sheetProtection/>
  <autoFilter ref="A2:H2">
    <sortState ref="A3:H17">
      <sortCondition descending="1" sortBy="value" ref="G3:G17"/>
    </sortState>
  </autoFilter>
  <mergeCells count="3">
    <mergeCell ref="A1:H1"/>
    <mergeCell ref="A13:H13"/>
    <mergeCell ref="A8:H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2.75390625" style="1" customWidth="1"/>
    <col min="2" max="2" width="26.625" style="2" customWidth="1"/>
    <col min="3" max="3" width="9.25390625" style="4" customWidth="1"/>
    <col min="4" max="4" width="10.75390625" style="1" customWidth="1"/>
    <col min="5" max="8" width="10.75390625" style="2" customWidth="1"/>
    <col min="9" max="19" width="10.75390625" style="1" customWidth="1"/>
    <col min="20" max="16384" width="9.00390625" style="1" customWidth="1"/>
  </cols>
  <sheetData>
    <row r="1" spans="1:8" ht="50.25" customHeight="1">
      <c r="A1" s="36" t="s">
        <v>52</v>
      </c>
      <c r="B1" s="36"/>
      <c r="C1" s="36"/>
      <c r="D1" s="36"/>
      <c r="E1" s="36"/>
      <c r="F1" s="36"/>
      <c r="G1" s="36"/>
      <c r="H1" s="36"/>
    </row>
    <row r="2" spans="1:8" s="2" customFormat="1" ht="48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40</v>
      </c>
      <c r="G2" s="5" t="s">
        <v>39</v>
      </c>
      <c r="H2" s="5" t="s">
        <v>35</v>
      </c>
    </row>
    <row r="3" spans="1:8" ht="28.5" customHeight="1">
      <c r="A3" s="10">
        <v>1</v>
      </c>
      <c r="B3" s="10" t="s">
        <v>9</v>
      </c>
      <c r="C3" s="12" t="s">
        <v>19</v>
      </c>
      <c r="D3" s="22">
        <v>201850213</v>
      </c>
      <c r="E3" s="21">
        <v>62.4</v>
      </c>
      <c r="F3" s="21">
        <v>79</v>
      </c>
      <c r="G3" s="21">
        <f>F3*0.5+E3*0.5</f>
        <v>70.7</v>
      </c>
      <c r="H3" s="25">
        <v>1</v>
      </c>
    </row>
    <row r="4" spans="1:8" ht="28.5" customHeight="1">
      <c r="A4" s="10">
        <v>2</v>
      </c>
      <c r="B4" s="10" t="s">
        <v>9</v>
      </c>
      <c r="C4" s="12" t="s">
        <v>19</v>
      </c>
      <c r="D4" s="22">
        <v>201850214</v>
      </c>
      <c r="E4" s="21">
        <v>51.5</v>
      </c>
      <c r="F4" s="21">
        <v>79.4</v>
      </c>
      <c r="G4" s="21">
        <f>F4*0.5+E4*0.5</f>
        <v>65.45</v>
      </c>
      <c r="H4" s="25">
        <v>2</v>
      </c>
    </row>
    <row r="5" spans="1:8" ht="28.5" customHeight="1">
      <c r="A5" s="10">
        <v>3</v>
      </c>
      <c r="B5" s="10" t="s">
        <v>9</v>
      </c>
      <c r="C5" s="12" t="s">
        <v>19</v>
      </c>
      <c r="D5" s="22">
        <v>201850215</v>
      </c>
      <c r="E5" s="21">
        <v>54.7</v>
      </c>
      <c r="F5" s="21">
        <v>71.2</v>
      </c>
      <c r="G5" s="21">
        <f>F5*0.5+E5*0.5</f>
        <v>62.95</v>
      </c>
      <c r="H5" s="25">
        <v>3</v>
      </c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75390625" style="1" customWidth="1"/>
    <col min="2" max="2" width="31.25390625" style="2" customWidth="1"/>
    <col min="3" max="3" width="10.00390625" style="4" customWidth="1"/>
    <col min="4" max="4" width="12.00390625" style="1" customWidth="1"/>
    <col min="5" max="8" width="12.00390625" style="2" customWidth="1"/>
    <col min="9" max="19" width="12.00390625" style="1" customWidth="1"/>
    <col min="20" max="16384" width="9.00390625" style="1" customWidth="1"/>
  </cols>
  <sheetData>
    <row r="1" spans="1:8" ht="36" customHeight="1">
      <c r="A1" s="36" t="s">
        <v>53</v>
      </c>
      <c r="B1" s="36"/>
      <c r="C1" s="36"/>
      <c r="D1" s="36"/>
      <c r="E1" s="36"/>
      <c r="F1" s="36"/>
      <c r="G1" s="36"/>
      <c r="H1" s="36"/>
    </row>
    <row r="2" spans="1:8" s="2" customFormat="1" ht="48.75" customHeight="1">
      <c r="A2" s="5" t="s">
        <v>0</v>
      </c>
      <c r="B2" s="18" t="s">
        <v>1</v>
      </c>
      <c r="C2" s="14" t="s">
        <v>2</v>
      </c>
      <c r="D2" s="5" t="s">
        <v>3</v>
      </c>
      <c r="E2" s="5" t="s">
        <v>18</v>
      </c>
      <c r="F2" s="5" t="s">
        <v>40</v>
      </c>
      <c r="G2" s="5" t="s">
        <v>42</v>
      </c>
      <c r="H2" s="5" t="s">
        <v>35</v>
      </c>
    </row>
    <row r="3" spans="1:8" ht="24.75" customHeight="1">
      <c r="A3" s="10">
        <v>1</v>
      </c>
      <c r="B3" s="19" t="s">
        <v>10</v>
      </c>
      <c r="C3" s="9" t="s">
        <v>23</v>
      </c>
      <c r="D3" s="22">
        <v>201850220</v>
      </c>
      <c r="E3" s="21">
        <v>61.4</v>
      </c>
      <c r="F3" s="21">
        <v>79.8</v>
      </c>
      <c r="G3" s="21">
        <f>F3*0.5+E3*0.5</f>
        <v>70.6</v>
      </c>
      <c r="H3" s="25">
        <v>1</v>
      </c>
    </row>
    <row r="4" spans="1:8" ht="24.75" customHeight="1">
      <c r="A4" s="10">
        <v>2</v>
      </c>
      <c r="B4" s="19" t="s">
        <v>10</v>
      </c>
      <c r="C4" s="9" t="s">
        <v>23</v>
      </c>
      <c r="D4" s="22">
        <v>201850221</v>
      </c>
      <c r="E4" s="21">
        <v>52.9</v>
      </c>
      <c r="F4" s="21">
        <v>84.4</v>
      </c>
      <c r="G4" s="21">
        <f>F4*0.5+E4*0.5</f>
        <v>68.65</v>
      </c>
      <c r="H4" s="25">
        <v>2</v>
      </c>
    </row>
    <row r="5" spans="1:8" ht="24.75" customHeight="1">
      <c r="A5" s="10">
        <v>3</v>
      </c>
      <c r="B5" s="19" t="s">
        <v>10</v>
      </c>
      <c r="C5" s="9" t="s">
        <v>23</v>
      </c>
      <c r="D5" s="22">
        <v>201850216</v>
      </c>
      <c r="E5" s="21">
        <v>39.9</v>
      </c>
      <c r="F5" s="21">
        <v>83.6</v>
      </c>
      <c r="G5" s="21">
        <f>F5*0.5+E5*0.5</f>
        <v>61.75</v>
      </c>
      <c r="H5" s="25">
        <v>3</v>
      </c>
    </row>
  </sheetData>
  <sheetProtection/>
  <autoFilter ref="A2:H2">
    <sortState ref="A3:H5">
      <sortCondition descending="1" sortBy="value" ref="E3:E5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3.375" style="1" customWidth="1"/>
    <col min="2" max="2" width="23.75390625" style="1" customWidth="1"/>
    <col min="3" max="3" width="11.625" style="17" customWidth="1"/>
    <col min="4" max="17" width="11.625" style="1" customWidth="1"/>
    <col min="18" max="16384" width="9.00390625" style="1" customWidth="1"/>
  </cols>
  <sheetData>
    <row r="1" spans="1:8" ht="45" customHeight="1">
      <c r="A1" s="35" t="s">
        <v>53</v>
      </c>
      <c r="B1" s="35"/>
      <c r="C1" s="35"/>
      <c r="D1" s="35"/>
      <c r="E1" s="35"/>
      <c r="F1" s="35"/>
      <c r="G1" s="35"/>
      <c r="H1" s="35"/>
    </row>
    <row r="2" spans="1:8" s="2" customFormat="1" ht="36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35</v>
      </c>
    </row>
    <row r="3" spans="1:8" ht="30.75" customHeight="1">
      <c r="A3" s="10">
        <v>1</v>
      </c>
      <c r="B3" s="10" t="s">
        <v>11</v>
      </c>
      <c r="C3" s="10" t="s">
        <v>25</v>
      </c>
      <c r="D3" s="10">
        <v>201850303</v>
      </c>
      <c r="E3" s="10">
        <v>57.7</v>
      </c>
      <c r="F3" s="10">
        <v>83.4</v>
      </c>
      <c r="G3" s="10">
        <f>F3*0.5+E3*0.5</f>
        <v>70.55000000000001</v>
      </c>
      <c r="H3" s="32">
        <v>1</v>
      </c>
    </row>
    <row r="4" spans="1:8" ht="30.75" customHeight="1">
      <c r="A4" s="10">
        <v>2</v>
      </c>
      <c r="B4" s="10" t="s">
        <v>11</v>
      </c>
      <c r="C4" s="10" t="s">
        <v>25</v>
      </c>
      <c r="D4" s="10">
        <v>201850301</v>
      </c>
      <c r="E4" s="10">
        <v>53.3</v>
      </c>
      <c r="F4" s="10">
        <v>79</v>
      </c>
      <c r="G4" s="10">
        <f>F4*0.5+E4*0.5</f>
        <v>66.15</v>
      </c>
      <c r="H4" s="32">
        <v>2</v>
      </c>
    </row>
    <row r="5" spans="1:8" ht="30.75" customHeight="1">
      <c r="A5" s="10">
        <v>3</v>
      </c>
      <c r="B5" s="10" t="s">
        <v>11</v>
      </c>
      <c r="C5" s="10" t="s">
        <v>25</v>
      </c>
      <c r="D5" s="10">
        <v>201850304</v>
      </c>
      <c r="E5" s="10">
        <v>56</v>
      </c>
      <c r="F5" s="10">
        <v>75.6</v>
      </c>
      <c r="G5" s="10">
        <f>F5*0.5+E5*0.5</f>
        <v>65.8</v>
      </c>
      <c r="H5" s="32">
        <v>3</v>
      </c>
    </row>
  </sheetData>
  <sheetProtection/>
  <autoFilter ref="A2:H2">
    <sortState ref="A3:H5">
      <sortCondition descending="1" sortBy="value" ref="G3:G5"/>
    </sortState>
  </autoFilter>
  <mergeCells count="1"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2.75390625" style="1" customWidth="1"/>
    <col min="2" max="2" width="21.125" style="1" customWidth="1"/>
    <col min="3" max="3" width="15.125" style="17" customWidth="1"/>
    <col min="4" max="4" width="13.625" style="1" customWidth="1"/>
    <col min="5" max="5" width="10.25390625" style="1" customWidth="1"/>
    <col min="6" max="6" width="9.875" style="1" customWidth="1"/>
    <col min="7" max="7" width="8.875" style="1" customWidth="1"/>
    <col min="8" max="8" width="4.75390625" style="1" customWidth="1"/>
    <col min="9" max="16384" width="9.00390625" style="1" customWidth="1"/>
  </cols>
  <sheetData>
    <row r="1" spans="1:8" ht="47.25" customHeight="1">
      <c r="A1" s="36" t="s">
        <v>54</v>
      </c>
      <c r="B1" s="36"/>
      <c r="C1" s="36"/>
      <c r="D1" s="36"/>
      <c r="E1" s="36"/>
      <c r="F1" s="36"/>
      <c r="G1" s="36"/>
      <c r="H1" s="36"/>
    </row>
    <row r="2" spans="1:8" s="2" customFormat="1" ht="36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18</v>
      </c>
      <c r="F2" s="5" t="s">
        <v>36</v>
      </c>
      <c r="G2" s="5" t="s">
        <v>37</v>
      </c>
      <c r="H2" s="5" t="s">
        <v>35</v>
      </c>
    </row>
    <row r="3" spans="1:8" ht="24.75" customHeight="1">
      <c r="A3" s="10">
        <v>1</v>
      </c>
      <c r="B3" s="23" t="s">
        <v>12</v>
      </c>
      <c r="C3" s="10" t="s">
        <v>26</v>
      </c>
      <c r="D3" s="10">
        <v>201850309</v>
      </c>
      <c r="E3" s="10">
        <v>65.2</v>
      </c>
      <c r="F3" s="10">
        <v>79.8</v>
      </c>
      <c r="G3" s="10">
        <f aca="true" t="shared" si="0" ref="G3:G8">F3*0.5+E3*0.5</f>
        <v>72.5</v>
      </c>
      <c r="H3" s="32">
        <v>1</v>
      </c>
    </row>
    <row r="4" spans="1:8" ht="24.75" customHeight="1">
      <c r="A4" s="10">
        <v>2</v>
      </c>
      <c r="B4" s="23" t="s">
        <v>12</v>
      </c>
      <c r="C4" s="10" t="s">
        <v>26</v>
      </c>
      <c r="D4" s="10">
        <v>201850324</v>
      </c>
      <c r="E4" s="10">
        <v>63.8</v>
      </c>
      <c r="F4" s="10">
        <v>80.4</v>
      </c>
      <c r="G4" s="10">
        <f t="shared" si="0"/>
        <v>72.1</v>
      </c>
      <c r="H4" s="32">
        <v>2</v>
      </c>
    </row>
    <row r="5" spans="1:8" ht="24.75" customHeight="1">
      <c r="A5" s="10">
        <v>3</v>
      </c>
      <c r="B5" s="23" t="s">
        <v>12</v>
      </c>
      <c r="C5" s="10" t="s">
        <v>26</v>
      </c>
      <c r="D5" s="10">
        <v>201850316</v>
      </c>
      <c r="E5" s="10">
        <v>60.3</v>
      </c>
      <c r="F5" s="10">
        <v>81.2</v>
      </c>
      <c r="G5" s="10">
        <f t="shared" si="0"/>
        <v>70.75</v>
      </c>
      <c r="H5" s="32">
        <v>3</v>
      </c>
    </row>
    <row r="6" spans="1:8" ht="24.75" customHeight="1">
      <c r="A6" s="10">
        <v>4</v>
      </c>
      <c r="B6" s="23" t="s">
        <v>12</v>
      </c>
      <c r="C6" s="10" t="s">
        <v>26</v>
      </c>
      <c r="D6" s="10">
        <v>201850317</v>
      </c>
      <c r="E6" s="10">
        <v>57.4</v>
      </c>
      <c r="F6" s="10">
        <v>79.8</v>
      </c>
      <c r="G6" s="10">
        <f t="shared" si="0"/>
        <v>68.6</v>
      </c>
      <c r="H6" s="32">
        <v>4</v>
      </c>
    </row>
    <row r="7" spans="1:8" ht="24.75" customHeight="1">
      <c r="A7" s="10">
        <v>5</v>
      </c>
      <c r="B7" s="23" t="s">
        <v>12</v>
      </c>
      <c r="C7" s="10" t="s">
        <v>26</v>
      </c>
      <c r="D7" s="10">
        <v>201850320</v>
      </c>
      <c r="E7" s="10">
        <v>59.5</v>
      </c>
      <c r="F7" s="10">
        <v>76</v>
      </c>
      <c r="G7" s="10">
        <f t="shared" si="0"/>
        <v>67.75</v>
      </c>
      <c r="H7" s="32">
        <v>5</v>
      </c>
    </row>
    <row r="8" spans="1:8" ht="24.75" customHeight="1">
      <c r="A8" s="10">
        <v>6</v>
      </c>
      <c r="B8" s="23" t="s">
        <v>12</v>
      </c>
      <c r="C8" s="10" t="s">
        <v>26</v>
      </c>
      <c r="D8" s="10">
        <v>201850327</v>
      </c>
      <c r="E8" s="10">
        <v>56.3</v>
      </c>
      <c r="F8" s="10">
        <v>75.4</v>
      </c>
      <c r="G8" s="10">
        <f t="shared" si="0"/>
        <v>65.85</v>
      </c>
      <c r="H8" s="32">
        <v>6</v>
      </c>
    </row>
  </sheetData>
  <sheetProtection/>
  <autoFilter ref="A2:H2">
    <sortState ref="A3:H8">
      <sortCondition descending="1" sortBy="value" ref="G3:G8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2018-07-22T06:49:12Z</cp:lastPrinted>
  <dcterms:created xsi:type="dcterms:W3CDTF">2013-04-07T17:51:01Z</dcterms:created>
  <dcterms:modified xsi:type="dcterms:W3CDTF">2018-07-22T07:13:26Z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