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入围体检人员名单" sheetId="1" r:id="rId1"/>
  </sheets>
  <definedNames>
    <definedName name="_xlnm.Print_Titles" localSheetId="0">'入围体检人员名单'!$2:$3</definedName>
    <definedName name="恩施">#REF!</definedName>
  </definedNames>
  <calcPr fullCalcOnLoad="1"/>
</workbook>
</file>

<file path=xl/sharedStrings.xml><?xml version="1.0" encoding="utf-8"?>
<sst xmlns="http://schemas.openxmlformats.org/spreadsheetml/2006/main" count="235" uniqueCount="147">
  <si>
    <t>序号</t>
  </si>
  <si>
    <t>姓名</t>
  </si>
  <si>
    <t>报考部门名称</t>
  </si>
  <si>
    <t>岗位代码</t>
  </si>
  <si>
    <t>准考证号</t>
  </si>
  <si>
    <t>笔试折后成绩</t>
  </si>
  <si>
    <t>面试折后成绩</t>
  </si>
  <si>
    <t>总成绩</t>
  </si>
  <si>
    <t>笔试    成绩</t>
  </si>
  <si>
    <t>面试    成绩</t>
  </si>
  <si>
    <t>张邦军</t>
  </si>
  <si>
    <t>何毅</t>
  </si>
  <si>
    <t>李旻洵</t>
  </si>
  <si>
    <t>赵小帆</t>
  </si>
  <si>
    <t>马厅</t>
  </si>
  <si>
    <t>刘玉辉</t>
  </si>
  <si>
    <t>向炜</t>
  </si>
  <si>
    <t>张志友</t>
  </si>
  <si>
    <t>谭潇</t>
  </si>
  <si>
    <t>夷水水务发展有限公司</t>
  </si>
  <si>
    <t>冉荷萌</t>
  </si>
  <si>
    <t>肖高峰</t>
  </si>
  <si>
    <t>张仕静</t>
  </si>
  <si>
    <t>龚安利</t>
  </si>
  <si>
    <t>邓学尧</t>
  </si>
  <si>
    <t>李绍宇</t>
  </si>
  <si>
    <t>市清源供水有限公司元堡分公司</t>
  </si>
  <si>
    <t>冉树</t>
  </si>
  <si>
    <t>李玉胤</t>
  </si>
  <si>
    <t>黄睿</t>
  </si>
  <si>
    <t>市清源供水有限公司文斗分公司</t>
  </si>
  <si>
    <t>陈浩</t>
  </si>
  <si>
    <t>何远南</t>
  </si>
  <si>
    <t>裴勇</t>
  </si>
  <si>
    <t>市清源供水有限公司凉雾分公司</t>
  </si>
  <si>
    <t>柳丽</t>
  </si>
  <si>
    <t>向绍明</t>
  </si>
  <si>
    <t>牟沛</t>
  </si>
  <si>
    <t>市清源供水有限公司毛坝分公司</t>
  </si>
  <si>
    <t>方路</t>
  </si>
  <si>
    <t>吴玉峰</t>
  </si>
  <si>
    <t>徐洋</t>
  </si>
  <si>
    <t>市清源供水有限公司谋道分公司</t>
  </si>
  <si>
    <t>宋炳坤</t>
  </si>
  <si>
    <t>蒋世彬</t>
  </si>
  <si>
    <t>陈靓</t>
  </si>
  <si>
    <t>市清源供水有限公司白鹊山分公司</t>
  </si>
  <si>
    <t>胡绍阳</t>
  </si>
  <si>
    <t>金榕</t>
  </si>
  <si>
    <t>蹇阳</t>
  </si>
  <si>
    <t>陈扬</t>
  </si>
  <si>
    <t>彭思源</t>
  </si>
  <si>
    <t>屈文</t>
  </si>
  <si>
    <t>罗颖</t>
  </si>
  <si>
    <t>市清源供水有限公司南坪分公司</t>
  </si>
  <si>
    <t>牟艺</t>
  </si>
  <si>
    <t>王颖</t>
  </si>
  <si>
    <t>周娱</t>
  </si>
  <si>
    <t>05</t>
  </si>
  <si>
    <t>郭淞月</t>
  </si>
  <si>
    <t>牟蕖彬</t>
  </si>
  <si>
    <t>刘春利</t>
  </si>
  <si>
    <t>25</t>
  </si>
  <si>
    <t>牟晓清</t>
  </si>
  <si>
    <t>刘希</t>
  </si>
  <si>
    <t>向俊辉</t>
  </si>
  <si>
    <t>市博海水务有限公司</t>
  </si>
  <si>
    <t>09</t>
  </si>
  <si>
    <t>朱君</t>
  </si>
  <si>
    <t>牟曦玥</t>
  </si>
  <si>
    <t>王越</t>
  </si>
  <si>
    <t>14</t>
  </si>
  <si>
    <t>李鹏</t>
  </si>
  <si>
    <t>官聪</t>
  </si>
  <si>
    <t>曾鹏远</t>
  </si>
  <si>
    <t>07</t>
  </si>
  <si>
    <t>覃旭</t>
  </si>
  <si>
    <t>何勇</t>
  </si>
  <si>
    <t>刘禹</t>
  </si>
  <si>
    <t>18</t>
  </si>
  <si>
    <t>瞿莉</t>
  </si>
  <si>
    <t>李凤娟</t>
  </si>
  <si>
    <t>刘腾</t>
  </si>
  <si>
    <t>许薇</t>
  </si>
  <si>
    <t>向春明</t>
  </si>
  <si>
    <t>谢胜</t>
  </si>
  <si>
    <t>11</t>
  </si>
  <si>
    <t>陈秋宇</t>
  </si>
  <si>
    <t>孙昱宁</t>
  </si>
  <si>
    <t>姚望</t>
  </si>
  <si>
    <t>廖琪</t>
  </si>
  <si>
    <t>吴雪瑗</t>
  </si>
  <si>
    <t>杨凯</t>
  </si>
  <si>
    <t>洪满意</t>
  </si>
  <si>
    <t>龙伟</t>
  </si>
  <si>
    <t>陈俊红</t>
  </si>
  <si>
    <t>12</t>
  </si>
  <si>
    <t>刘桓</t>
  </si>
  <si>
    <t>鞠晓玲</t>
  </si>
  <si>
    <t>黄文婷</t>
  </si>
  <si>
    <t>邓义</t>
  </si>
  <si>
    <t>13</t>
  </si>
  <si>
    <t>陈国巍</t>
  </si>
  <si>
    <t>李泉</t>
  </si>
  <si>
    <t>邱锐</t>
  </si>
  <si>
    <t>24</t>
  </si>
  <si>
    <t>体检</t>
  </si>
  <si>
    <t>招考人数</t>
  </si>
  <si>
    <t>利川夷水水务发展有限公司2017年公开招聘面试成绩、总成绩表及入围体检人员名单</t>
  </si>
  <si>
    <t>市博海水务有限公司</t>
  </si>
  <si>
    <t>缺考</t>
  </si>
  <si>
    <t>市博海水务有限公司</t>
  </si>
  <si>
    <t>体检</t>
  </si>
  <si>
    <t>市博海水务有限公司</t>
  </si>
  <si>
    <t>体检</t>
  </si>
  <si>
    <t>市博海水务有限公司</t>
  </si>
  <si>
    <t>体检</t>
  </si>
  <si>
    <t>市博海水务有限公司</t>
  </si>
  <si>
    <t>市博海水务有限公司</t>
  </si>
  <si>
    <t>体检</t>
  </si>
  <si>
    <t>市博海水务有限公司</t>
  </si>
  <si>
    <t>市博海水务有限公司</t>
  </si>
  <si>
    <t>市博海水务有限公司</t>
  </si>
  <si>
    <t>市博海水务有限公司</t>
  </si>
  <si>
    <t>体检</t>
  </si>
  <si>
    <t>市博海水务有限公司</t>
  </si>
  <si>
    <t>市博海水务有限公司</t>
  </si>
  <si>
    <t>市清源供水有限公司</t>
  </si>
  <si>
    <t>体检</t>
  </si>
  <si>
    <t>市清源供水有限公司</t>
  </si>
  <si>
    <t>体检</t>
  </si>
  <si>
    <t>市清源供水有限公司谋道分公司</t>
  </si>
  <si>
    <t>体检</t>
  </si>
  <si>
    <t>市清源供水有限公司谋道分公司</t>
  </si>
  <si>
    <t>体检</t>
  </si>
  <si>
    <t>市清源供水有限公司谋道分公司</t>
  </si>
  <si>
    <t>市清源供水有限公司谋道分公司</t>
  </si>
  <si>
    <t>体检</t>
  </si>
  <si>
    <r>
      <t>1</t>
    </r>
    <r>
      <rPr>
        <sz val="12"/>
        <rFont val="仿宋"/>
        <family val="3"/>
      </rPr>
      <t>2</t>
    </r>
  </si>
  <si>
    <t>体检</t>
  </si>
  <si>
    <t>体检</t>
  </si>
  <si>
    <t>夷水水务发展有限公司</t>
  </si>
  <si>
    <t>放弃</t>
  </si>
  <si>
    <t>市清源供水有限公司</t>
  </si>
  <si>
    <t>市清源供水有限公司文斗分公司</t>
  </si>
  <si>
    <t>附件</t>
  </si>
  <si>
    <t>是否
体检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</si>
</sst>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"/>
  </numFmts>
  <fonts count="29"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4"/>
      <name val="仿宋"/>
      <family val="3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/>
    </xf>
    <xf numFmtId="190" fontId="0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90" fontId="25" fillId="0" borderId="9" xfId="0" applyNumberFormat="1" applyFont="1" applyBorder="1" applyAlignment="1">
      <alignment horizontal="center" vertical="center" wrapText="1"/>
    </xf>
    <xf numFmtId="0" fontId="26" fillId="0" borderId="9" xfId="40" applyFont="1" applyFill="1" applyBorder="1" applyAlignment="1">
      <alignment horizontal="center" vertical="center" shrinkToFit="1"/>
      <protection/>
    </xf>
    <xf numFmtId="0" fontId="26" fillId="0" borderId="9" xfId="40" applyFont="1" applyFill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190" fontId="27" fillId="0" borderId="9" xfId="0" applyNumberFormat="1" applyFont="1" applyBorder="1" applyAlignment="1">
      <alignment horizontal="center" vertical="center" wrapText="1"/>
    </xf>
    <xf numFmtId="184" fontId="27" fillId="0" borderId="9" xfId="0" applyNumberFormat="1" applyFont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shrinkToFit="1"/>
      <protection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A4" sqref="A4:IV5"/>
    </sheetView>
  </sheetViews>
  <sheetFormatPr defaultColWidth="9.140625" defaultRowHeight="12"/>
  <cols>
    <col min="1" max="1" width="4.8515625" style="4" bestFit="1" customWidth="1"/>
    <col min="2" max="2" width="10.57421875" style="5" bestFit="1" customWidth="1"/>
    <col min="3" max="3" width="45.421875" style="5" customWidth="1"/>
    <col min="4" max="4" width="7.00390625" style="10" customWidth="1"/>
    <col min="5" max="5" width="6.7109375" style="4" customWidth="1"/>
    <col min="6" max="6" width="15.421875" style="4" customWidth="1"/>
    <col min="7" max="7" width="8.8515625" style="6" customWidth="1"/>
    <col min="8" max="8" width="11.57421875" style="5" customWidth="1"/>
    <col min="9" max="9" width="8.8515625" style="5" customWidth="1"/>
    <col min="10" max="10" width="12.7109375" style="5" customWidth="1"/>
    <col min="11" max="11" width="10.7109375" style="5" customWidth="1"/>
    <col min="12" max="12" width="11.140625" style="11" customWidth="1"/>
    <col min="13" max="16384" width="9.140625" style="7" customWidth="1"/>
  </cols>
  <sheetData>
    <row r="1" spans="1:2" ht="17.25">
      <c r="A1" s="22" t="s">
        <v>145</v>
      </c>
      <c r="B1" s="22"/>
    </row>
    <row r="2" spans="1:12" s="1" customFormat="1" ht="39" customHeight="1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8" customFormat="1" ht="47.25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107</v>
      </c>
      <c r="F3" s="17" t="s">
        <v>4</v>
      </c>
      <c r="G3" s="19" t="s">
        <v>8</v>
      </c>
      <c r="H3" s="17" t="s">
        <v>5</v>
      </c>
      <c r="I3" s="17" t="s">
        <v>9</v>
      </c>
      <c r="J3" s="17" t="s">
        <v>6</v>
      </c>
      <c r="K3" s="17" t="s">
        <v>7</v>
      </c>
      <c r="L3" s="17" t="s">
        <v>146</v>
      </c>
    </row>
    <row r="4" spans="1:12" s="8" customFormat="1" ht="33" customHeight="1">
      <c r="A4" s="12">
        <v>1</v>
      </c>
      <c r="B4" s="16" t="s">
        <v>10</v>
      </c>
      <c r="C4" s="16" t="s">
        <v>141</v>
      </c>
      <c r="D4" s="13">
        <v>3</v>
      </c>
      <c r="E4" s="12">
        <v>2</v>
      </c>
      <c r="F4" s="16">
        <v>201709012</v>
      </c>
      <c r="G4" s="16">
        <v>64.5</v>
      </c>
      <c r="H4" s="12">
        <f aca="true" t="shared" si="0" ref="H4:H67">G4*0.6</f>
        <v>38.699999999999996</v>
      </c>
      <c r="I4" s="12">
        <v>74.86</v>
      </c>
      <c r="J4" s="12">
        <f>I4*0.4</f>
        <v>29.944000000000003</v>
      </c>
      <c r="K4" s="12">
        <f aca="true" t="shared" si="1" ref="K4:K67">H4+J4</f>
        <v>68.644</v>
      </c>
      <c r="L4" s="12" t="s">
        <v>137</v>
      </c>
    </row>
    <row r="5" spans="1:12" s="8" customFormat="1" ht="33" customHeight="1">
      <c r="A5" s="12">
        <v>2</v>
      </c>
      <c r="B5" s="16" t="s">
        <v>11</v>
      </c>
      <c r="C5" s="16" t="s">
        <v>141</v>
      </c>
      <c r="D5" s="13">
        <v>3</v>
      </c>
      <c r="E5" s="12">
        <v>2</v>
      </c>
      <c r="F5" s="16">
        <v>201709002</v>
      </c>
      <c r="G5" s="16">
        <v>55</v>
      </c>
      <c r="H5" s="12">
        <f t="shared" si="0"/>
        <v>33</v>
      </c>
      <c r="I5" s="12">
        <v>72.76</v>
      </c>
      <c r="J5" s="12">
        <f>I5*0.4</f>
        <v>29.104000000000003</v>
      </c>
      <c r="K5" s="12">
        <f t="shared" si="1"/>
        <v>62.104</v>
      </c>
      <c r="L5" s="12" t="s">
        <v>137</v>
      </c>
    </row>
    <row r="6" spans="1:12" s="9" customFormat="1" ht="33" customHeight="1">
      <c r="A6" s="12">
        <v>3</v>
      </c>
      <c r="B6" s="16" t="s">
        <v>13</v>
      </c>
      <c r="C6" s="16" t="s">
        <v>141</v>
      </c>
      <c r="D6" s="13">
        <v>3</v>
      </c>
      <c r="E6" s="12">
        <v>2</v>
      </c>
      <c r="F6" s="16">
        <v>201709013</v>
      </c>
      <c r="G6" s="16">
        <v>49</v>
      </c>
      <c r="H6" s="12">
        <f t="shared" si="0"/>
        <v>29.4</v>
      </c>
      <c r="I6" s="12">
        <v>80.34</v>
      </c>
      <c r="J6" s="12">
        <f>I6*0.4</f>
        <v>32.136</v>
      </c>
      <c r="K6" s="12">
        <f t="shared" si="1"/>
        <v>61.536</v>
      </c>
      <c r="L6" s="12"/>
    </row>
    <row r="7" spans="1:12" s="9" customFormat="1" ht="33" customHeight="1">
      <c r="A7" s="12">
        <v>4</v>
      </c>
      <c r="B7" s="16" t="s">
        <v>12</v>
      </c>
      <c r="C7" s="16" t="s">
        <v>141</v>
      </c>
      <c r="D7" s="13">
        <v>3</v>
      </c>
      <c r="E7" s="12">
        <v>2</v>
      </c>
      <c r="F7" s="16">
        <v>201709003</v>
      </c>
      <c r="G7" s="16">
        <v>50</v>
      </c>
      <c r="H7" s="12">
        <f t="shared" si="0"/>
        <v>30</v>
      </c>
      <c r="I7" s="12">
        <v>75.3</v>
      </c>
      <c r="J7" s="12">
        <f>I7*0.4</f>
        <v>30.12</v>
      </c>
      <c r="K7" s="12">
        <f t="shared" si="1"/>
        <v>60.120000000000005</v>
      </c>
      <c r="L7" s="12"/>
    </row>
    <row r="8" spans="1:12" s="8" customFormat="1" ht="33" customHeight="1">
      <c r="A8" s="12">
        <v>5</v>
      </c>
      <c r="B8" s="16" t="s">
        <v>15</v>
      </c>
      <c r="C8" s="16" t="s">
        <v>141</v>
      </c>
      <c r="D8" s="13">
        <v>3</v>
      </c>
      <c r="E8" s="12">
        <v>2</v>
      </c>
      <c r="F8" s="16">
        <v>201709005</v>
      </c>
      <c r="G8" s="16">
        <v>48</v>
      </c>
      <c r="H8" s="12">
        <f t="shared" si="0"/>
        <v>28.799999999999997</v>
      </c>
      <c r="I8" s="12">
        <v>74.36</v>
      </c>
      <c r="J8" s="12">
        <f>I8*0.4</f>
        <v>29.744</v>
      </c>
      <c r="K8" s="12">
        <f t="shared" si="1"/>
        <v>58.544</v>
      </c>
      <c r="L8" s="12"/>
    </row>
    <row r="9" spans="1:12" s="8" customFormat="1" ht="33" customHeight="1">
      <c r="A9" s="12">
        <v>6</v>
      </c>
      <c r="B9" s="16" t="s">
        <v>14</v>
      </c>
      <c r="C9" s="16" t="s">
        <v>141</v>
      </c>
      <c r="D9" s="13">
        <v>3</v>
      </c>
      <c r="E9" s="12">
        <v>2</v>
      </c>
      <c r="F9" s="16">
        <v>201709007</v>
      </c>
      <c r="G9" s="16">
        <v>49</v>
      </c>
      <c r="H9" s="12">
        <f t="shared" si="0"/>
        <v>29.4</v>
      </c>
      <c r="I9" s="12" t="s">
        <v>142</v>
      </c>
      <c r="J9" s="12">
        <v>0</v>
      </c>
      <c r="K9" s="12">
        <f t="shared" si="1"/>
        <v>29.4</v>
      </c>
      <c r="L9" s="12"/>
    </row>
    <row r="10" spans="1:12" s="8" customFormat="1" ht="33" customHeight="1">
      <c r="A10" s="12">
        <v>7</v>
      </c>
      <c r="B10" s="16" t="s">
        <v>16</v>
      </c>
      <c r="C10" s="16" t="s">
        <v>141</v>
      </c>
      <c r="D10" s="13">
        <v>4</v>
      </c>
      <c r="E10" s="12">
        <v>1</v>
      </c>
      <c r="F10" s="16">
        <v>201709016</v>
      </c>
      <c r="G10" s="16">
        <v>56</v>
      </c>
      <c r="H10" s="12">
        <f t="shared" si="0"/>
        <v>33.6</v>
      </c>
      <c r="I10" s="12">
        <v>83.06</v>
      </c>
      <c r="J10" s="12">
        <f aca="true" t="shared" si="2" ref="J10:J40">I10*0.4</f>
        <v>33.224000000000004</v>
      </c>
      <c r="K10" s="12">
        <f t="shared" si="1"/>
        <v>66.82400000000001</v>
      </c>
      <c r="L10" s="12" t="s">
        <v>137</v>
      </c>
    </row>
    <row r="11" spans="1:12" s="8" customFormat="1" ht="33" customHeight="1">
      <c r="A11" s="12">
        <v>8</v>
      </c>
      <c r="B11" s="16" t="s">
        <v>17</v>
      </c>
      <c r="C11" s="16" t="s">
        <v>141</v>
      </c>
      <c r="D11" s="13">
        <v>4</v>
      </c>
      <c r="E11" s="12">
        <v>1</v>
      </c>
      <c r="F11" s="16">
        <v>201709018</v>
      </c>
      <c r="G11" s="16">
        <v>46</v>
      </c>
      <c r="H11" s="12">
        <f t="shared" si="0"/>
        <v>27.599999999999998</v>
      </c>
      <c r="I11" s="12">
        <v>81.36</v>
      </c>
      <c r="J11" s="12">
        <f t="shared" si="2"/>
        <v>32.544000000000004</v>
      </c>
      <c r="K11" s="12">
        <f t="shared" si="1"/>
        <v>60.144000000000005</v>
      </c>
      <c r="L11" s="12"/>
    </row>
    <row r="12" spans="1:12" s="8" customFormat="1" ht="33" customHeight="1">
      <c r="A12" s="12">
        <v>9</v>
      </c>
      <c r="B12" s="16" t="s">
        <v>18</v>
      </c>
      <c r="C12" s="16" t="s">
        <v>19</v>
      </c>
      <c r="D12" s="13">
        <v>4</v>
      </c>
      <c r="E12" s="12">
        <v>1</v>
      </c>
      <c r="F12" s="16">
        <v>201709015</v>
      </c>
      <c r="G12" s="16">
        <v>38</v>
      </c>
      <c r="H12" s="12">
        <f t="shared" si="0"/>
        <v>22.8</v>
      </c>
      <c r="I12" s="12">
        <v>71.04</v>
      </c>
      <c r="J12" s="12">
        <f t="shared" si="2"/>
        <v>28.416000000000004</v>
      </c>
      <c r="K12" s="12">
        <f t="shared" si="1"/>
        <v>51.21600000000001</v>
      </c>
      <c r="L12" s="12"/>
    </row>
    <row r="13" spans="1:12" s="8" customFormat="1" ht="33" customHeight="1">
      <c r="A13" s="12">
        <v>10</v>
      </c>
      <c r="B13" s="20" t="s">
        <v>20</v>
      </c>
      <c r="C13" s="16" t="s">
        <v>143</v>
      </c>
      <c r="D13" s="13">
        <v>17</v>
      </c>
      <c r="E13" s="12">
        <v>1</v>
      </c>
      <c r="F13" s="16">
        <v>201708028</v>
      </c>
      <c r="G13" s="16">
        <v>56</v>
      </c>
      <c r="H13" s="12">
        <f t="shared" si="0"/>
        <v>33.6</v>
      </c>
      <c r="I13" s="12">
        <v>77.06</v>
      </c>
      <c r="J13" s="12">
        <f t="shared" si="2"/>
        <v>30.824</v>
      </c>
      <c r="K13" s="12">
        <f t="shared" si="1"/>
        <v>64.424</v>
      </c>
      <c r="L13" s="12" t="s">
        <v>137</v>
      </c>
    </row>
    <row r="14" spans="1:12" s="8" customFormat="1" ht="33" customHeight="1">
      <c r="A14" s="12">
        <v>11</v>
      </c>
      <c r="B14" s="14" t="s">
        <v>21</v>
      </c>
      <c r="C14" s="16" t="s">
        <v>143</v>
      </c>
      <c r="D14" s="13">
        <v>17</v>
      </c>
      <c r="E14" s="12">
        <v>1</v>
      </c>
      <c r="F14" s="16">
        <v>201708029</v>
      </c>
      <c r="G14" s="16">
        <v>49</v>
      </c>
      <c r="H14" s="12">
        <f t="shared" si="0"/>
        <v>29.4</v>
      </c>
      <c r="I14" s="12">
        <v>82.38</v>
      </c>
      <c r="J14" s="12">
        <f t="shared" si="2"/>
        <v>32.952</v>
      </c>
      <c r="K14" s="12">
        <f t="shared" si="1"/>
        <v>62.352</v>
      </c>
      <c r="L14" s="12"/>
    </row>
    <row r="15" spans="1:12" s="8" customFormat="1" ht="33" customHeight="1">
      <c r="A15" s="12">
        <v>12</v>
      </c>
      <c r="B15" s="20" t="s">
        <v>22</v>
      </c>
      <c r="C15" s="16" t="s">
        <v>143</v>
      </c>
      <c r="D15" s="13">
        <v>17</v>
      </c>
      <c r="E15" s="12">
        <v>1</v>
      </c>
      <c r="F15" s="16">
        <v>201708030</v>
      </c>
      <c r="G15" s="16">
        <v>47</v>
      </c>
      <c r="H15" s="12">
        <f t="shared" si="0"/>
        <v>28.2</v>
      </c>
      <c r="I15" s="12">
        <v>75.44</v>
      </c>
      <c r="J15" s="12">
        <f t="shared" si="2"/>
        <v>30.176000000000002</v>
      </c>
      <c r="K15" s="12">
        <f t="shared" si="1"/>
        <v>58.376000000000005</v>
      </c>
      <c r="L15" s="12"/>
    </row>
    <row r="16" spans="1:12" s="9" customFormat="1" ht="33" customHeight="1">
      <c r="A16" s="12">
        <v>13</v>
      </c>
      <c r="B16" s="14" t="s">
        <v>23</v>
      </c>
      <c r="C16" s="15" t="s">
        <v>26</v>
      </c>
      <c r="D16" s="13">
        <v>19</v>
      </c>
      <c r="E16" s="12">
        <v>1</v>
      </c>
      <c r="F16" s="16">
        <v>201709021</v>
      </c>
      <c r="G16" s="16">
        <v>47</v>
      </c>
      <c r="H16" s="12">
        <f t="shared" si="0"/>
        <v>28.2</v>
      </c>
      <c r="I16" s="12">
        <v>77.28</v>
      </c>
      <c r="J16" s="12">
        <f t="shared" si="2"/>
        <v>30.912000000000003</v>
      </c>
      <c r="K16" s="12">
        <f t="shared" si="1"/>
        <v>59.112</v>
      </c>
      <c r="L16" s="12" t="s">
        <v>137</v>
      </c>
    </row>
    <row r="17" spans="1:12" s="8" customFormat="1" ht="33" customHeight="1">
      <c r="A17" s="12">
        <v>14</v>
      </c>
      <c r="B17" s="14" t="s">
        <v>24</v>
      </c>
      <c r="C17" s="15" t="s">
        <v>26</v>
      </c>
      <c r="D17" s="13">
        <v>19</v>
      </c>
      <c r="E17" s="12">
        <v>1</v>
      </c>
      <c r="F17" s="16">
        <v>201709020</v>
      </c>
      <c r="G17" s="16">
        <v>38</v>
      </c>
      <c r="H17" s="12">
        <f t="shared" si="0"/>
        <v>22.8</v>
      </c>
      <c r="I17" s="12">
        <v>73.78</v>
      </c>
      <c r="J17" s="12">
        <f t="shared" si="2"/>
        <v>29.512</v>
      </c>
      <c r="K17" s="12">
        <f t="shared" si="1"/>
        <v>52.312</v>
      </c>
      <c r="L17" s="12"/>
    </row>
    <row r="18" spans="1:12" s="8" customFormat="1" ht="33" customHeight="1">
      <c r="A18" s="12">
        <v>15</v>
      </c>
      <c r="B18" s="14" t="s">
        <v>25</v>
      </c>
      <c r="C18" s="15" t="s">
        <v>26</v>
      </c>
      <c r="D18" s="13">
        <v>19</v>
      </c>
      <c r="E18" s="12">
        <v>1</v>
      </c>
      <c r="F18" s="16">
        <v>201709023</v>
      </c>
      <c r="G18" s="16">
        <v>37</v>
      </c>
      <c r="H18" s="12">
        <f t="shared" si="0"/>
        <v>22.2</v>
      </c>
      <c r="I18" s="12">
        <v>74.08</v>
      </c>
      <c r="J18" s="12">
        <f t="shared" si="2"/>
        <v>29.632</v>
      </c>
      <c r="K18" s="12">
        <f t="shared" si="1"/>
        <v>51.832</v>
      </c>
      <c r="L18" s="12"/>
    </row>
    <row r="19" spans="1:12" s="8" customFormat="1" ht="33" customHeight="1">
      <c r="A19" s="12">
        <v>16</v>
      </c>
      <c r="B19" s="14" t="s">
        <v>27</v>
      </c>
      <c r="C19" s="15" t="s">
        <v>30</v>
      </c>
      <c r="D19" s="13">
        <v>20</v>
      </c>
      <c r="E19" s="12">
        <v>1</v>
      </c>
      <c r="F19" s="16">
        <v>201710003</v>
      </c>
      <c r="G19" s="16">
        <v>63</v>
      </c>
      <c r="H19" s="12">
        <f t="shared" si="0"/>
        <v>37.8</v>
      </c>
      <c r="I19" s="12">
        <v>77.32</v>
      </c>
      <c r="J19" s="12">
        <f t="shared" si="2"/>
        <v>30.927999999999997</v>
      </c>
      <c r="K19" s="12">
        <f t="shared" si="1"/>
        <v>68.728</v>
      </c>
      <c r="L19" s="12" t="s">
        <v>137</v>
      </c>
    </row>
    <row r="20" spans="1:12" s="8" customFormat="1" ht="33" customHeight="1">
      <c r="A20" s="12">
        <v>17</v>
      </c>
      <c r="B20" s="14" t="s">
        <v>28</v>
      </c>
      <c r="C20" s="15" t="s">
        <v>144</v>
      </c>
      <c r="D20" s="13">
        <v>20</v>
      </c>
      <c r="E20" s="12">
        <v>1</v>
      </c>
      <c r="F20" s="16">
        <v>201709030</v>
      </c>
      <c r="G20" s="16">
        <v>56</v>
      </c>
      <c r="H20" s="12">
        <f t="shared" si="0"/>
        <v>33.6</v>
      </c>
      <c r="I20" s="12">
        <v>74.16</v>
      </c>
      <c r="J20" s="12">
        <f t="shared" si="2"/>
        <v>29.664</v>
      </c>
      <c r="K20" s="12">
        <f t="shared" si="1"/>
        <v>63.264</v>
      </c>
      <c r="L20" s="12"/>
    </row>
    <row r="21" spans="1:12" s="8" customFormat="1" ht="33" customHeight="1">
      <c r="A21" s="12">
        <v>18</v>
      </c>
      <c r="B21" s="14" t="s">
        <v>29</v>
      </c>
      <c r="C21" s="15" t="s">
        <v>30</v>
      </c>
      <c r="D21" s="13">
        <v>20</v>
      </c>
      <c r="E21" s="12">
        <v>1</v>
      </c>
      <c r="F21" s="16">
        <v>201709029</v>
      </c>
      <c r="G21" s="16">
        <v>35</v>
      </c>
      <c r="H21" s="12">
        <f t="shared" si="0"/>
        <v>21</v>
      </c>
      <c r="I21" s="12">
        <v>72.3</v>
      </c>
      <c r="J21" s="12">
        <f t="shared" si="2"/>
        <v>28.92</v>
      </c>
      <c r="K21" s="12">
        <f t="shared" si="1"/>
        <v>49.92</v>
      </c>
      <c r="L21" s="12"/>
    </row>
    <row r="22" spans="1:12" s="9" customFormat="1" ht="33" customHeight="1">
      <c r="A22" s="12">
        <v>19</v>
      </c>
      <c r="B22" s="14" t="s">
        <v>32</v>
      </c>
      <c r="C22" s="15" t="s">
        <v>34</v>
      </c>
      <c r="D22" s="13">
        <v>21</v>
      </c>
      <c r="E22" s="12">
        <v>1</v>
      </c>
      <c r="F22" s="16">
        <v>201710007</v>
      </c>
      <c r="G22" s="16">
        <v>49</v>
      </c>
      <c r="H22" s="12">
        <f t="shared" si="0"/>
        <v>29.4</v>
      </c>
      <c r="I22" s="12">
        <v>79.6</v>
      </c>
      <c r="J22" s="12">
        <f t="shared" si="2"/>
        <v>31.84</v>
      </c>
      <c r="K22" s="12">
        <f t="shared" si="1"/>
        <v>61.239999999999995</v>
      </c>
      <c r="L22" s="12" t="s">
        <v>137</v>
      </c>
    </row>
    <row r="23" spans="1:12" s="8" customFormat="1" ht="33" customHeight="1">
      <c r="A23" s="12">
        <v>20</v>
      </c>
      <c r="B23" s="20" t="s">
        <v>31</v>
      </c>
      <c r="C23" s="16" t="s">
        <v>34</v>
      </c>
      <c r="D23" s="13">
        <v>21</v>
      </c>
      <c r="E23" s="12">
        <v>1</v>
      </c>
      <c r="F23" s="16">
        <v>201710005</v>
      </c>
      <c r="G23" s="16">
        <v>50</v>
      </c>
      <c r="H23" s="12">
        <f t="shared" si="0"/>
        <v>30</v>
      </c>
      <c r="I23" s="12">
        <v>70.4</v>
      </c>
      <c r="J23" s="12">
        <f t="shared" si="2"/>
        <v>28.160000000000004</v>
      </c>
      <c r="K23" s="12">
        <f t="shared" si="1"/>
        <v>58.160000000000004</v>
      </c>
      <c r="L23" s="12"/>
    </row>
    <row r="24" spans="1:12" s="8" customFormat="1" ht="33" customHeight="1">
      <c r="A24" s="12">
        <v>21</v>
      </c>
      <c r="B24" s="14" t="s">
        <v>33</v>
      </c>
      <c r="C24" s="15" t="s">
        <v>34</v>
      </c>
      <c r="D24" s="13">
        <v>21</v>
      </c>
      <c r="E24" s="12">
        <v>1</v>
      </c>
      <c r="F24" s="16">
        <v>201710009</v>
      </c>
      <c r="G24" s="16">
        <v>41</v>
      </c>
      <c r="H24" s="12">
        <f t="shared" si="0"/>
        <v>24.599999999999998</v>
      </c>
      <c r="I24" s="12">
        <v>76.02</v>
      </c>
      <c r="J24" s="12">
        <f t="shared" si="2"/>
        <v>30.408</v>
      </c>
      <c r="K24" s="12">
        <f t="shared" si="1"/>
        <v>55.007999999999996</v>
      </c>
      <c r="L24" s="12"/>
    </row>
    <row r="25" spans="1:12" s="8" customFormat="1" ht="33" customHeight="1">
      <c r="A25" s="12">
        <v>22</v>
      </c>
      <c r="B25" s="15" t="s">
        <v>47</v>
      </c>
      <c r="C25" s="15" t="s">
        <v>34</v>
      </c>
      <c r="D25" s="13">
        <v>22</v>
      </c>
      <c r="E25" s="12">
        <v>1</v>
      </c>
      <c r="F25" s="16">
        <v>201714009</v>
      </c>
      <c r="G25" s="16">
        <v>54</v>
      </c>
      <c r="H25" s="12">
        <f t="shared" si="0"/>
        <v>32.4</v>
      </c>
      <c r="I25" s="12">
        <v>78.3</v>
      </c>
      <c r="J25" s="12">
        <f t="shared" si="2"/>
        <v>31.32</v>
      </c>
      <c r="K25" s="12">
        <f t="shared" si="1"/>
        <v>63.72</v>
      </c>
      <c r="L25" s="12" t="s">
        <v>137</v>
      </c>
    </row>
    <row r="26" spans="1:12" s="8" customFormat="1" ht="33" customHeight="1">
      <c r="A26" s="12">
        <v>23</v>
      </c>
      <c r="B26" s="15" t="s">
        <v>48</v>
      </c>
      <c r="C26" s="15" t="s">
        <v>34</v>
      </c>
      <c r="D26" s="13">
        <v>22</v>
      </c>
      <c r="E26" s="12">
        <v>1</v>
      </c>
      <c r="F26" s="16">
        <v>201714011</v>
      </c>
      <c r="G26" s="16">
        <v>47</v>
      </c>
      <c r="H26" s="12">
        <f t="shared" si="0"/>
        <v>28.2</v>
      </c>
      <c r="I26" s="12">
        <v>75.86</v>
      </c>
      <c r="J26" s="12">
        <f t="shared" si="2"/>
        <v>30.344</v>
      </c>
      <c r="K26" s="12">
        <f t="shared" si="1"/>
        <v>58.544</v>
      </c>
      <c r="L26" s="12"/>
    </row>
    <row r="27" spans="1:12" s="8" customFormat="1" ht="33" customHeight="1">
      <c r="A27" s="12">
        <v>24</v>
      </c>
      <c r="B27" s="16" t="s">
        <v>50</v>
      </c>
      <c r="C27" s="16" t="s">
        <v>34</v>
      </c>
      <c r="D27" s="13">
        <v>22</v>
      </c>
      <c r="E27" s="12">
        <v>1</v>
      </c>
      <c r="F27" s="16">
        <v>201714008</v>
      </c>
      <c r="G27" s="16">
        <v>43</v>
      </c>
      <c r="H27" s="12">
        <f t="shared" si="0"/>
        <v>25.8</v>
      </c>
      <c r="I27" s="12">
        <v>74.9</v>
      </c>
      <c r="J27" s="12">
        <f t="shared" si="2"/>
        <v>29.960000000000004</v>
      </c>
      <c r="K27" s="12">
        <f t="shared" si="1"/>
        <v>55.760000000000005</v>
      </c>
      <c r="L27" s="12"/>
    </row>
    <row r="28" spans="1:12" s="8" customFormat="1" ht="33" customHeight="1">
      <c r="A28" s="12">
        <v>25</v>
      </c>
      <c r="B28" s="16" t="s">
        <v>49</v>
      </c>
      <c r="C28" s="16" t="s">
        <v>34</v>
      </c>
      <c r="D28" s="13">
        <v>22</v>
      </c>
      <c r="E28" s="12">
        <v>1</v>
      </c>
      <c r="F28" s="16">
        <v>201714010</v>
      </c>
      <c r="G28" s="16">
        <v>43</v>
      </c>
      <c r="H28" s="12">
        <f t="shared" si="0"/>
        <v>25.8</v>
      </c>
      <c r="I28" s="12">
        <v>72.16</v>
      </c>
      <c r="J28" s="12">
        <f t="shared" si="2"/>
        <v>28.864</v>
      </c>
      <c r="K28" s="12">
        <f t="shared" si="1"/>
        <v>54.664</v>
      </c>
      <c r="L28" s="12"/>
    </row>
    <row r="29" spans="1:12" s="8" customFormat="1" ht="33" customHeight="1">
      <c r="A29" s="12">
        <v>26</v>
      </c>
      <c r="B29" s="15" t="s">
        <v>35</v>
      </c>
      <c r="C29" s="15" t="s">
        <v>38</v>
      </c>
      <c r="D29" s="13">
        <v>23</v>
      </c>
      <c r="E29" s="12">
        <v>1</v>
      </c>
      <c r="F29" s="16">
        <v>201710013</v>
      </c>
      <c r="G29" s="16">
        <v>52</v>
      </c>
      <c r="H29" s="12">
        <f t="shared" si="0"/>
        <v>31.2</v>
      </c>
      <c r="I29" s="12">
        <v>76.5</v>
      </c>
      <c r="J29" s="12">
        <f t="shared" si="2"/>
        <v>30.6</v>
      </c>
      <c r="K29" s="12">
        <f t="shared" si="1"/>
        <v>61.8</v>
      </c>
      <c r="L29" s="12" t="s">
        <v>137</v>
      </c>
    </row>
    <row r="30" spans="1:12" s="8" customFormat="1" ht="33" customHeight="1">
      <c r="A30" s="12">
        <v>27</v>
      </c>
      <c r="B30" s="15" t="s">
        <v>36</v>
      </c>
      <c r="C30" s="15" t="s">
        <v>38</v>
      </c>
      <c r="D30" s="13">
        <v>23</v>
      </c>
      <c r="E30" s="12">
        <v>1</v>
      </c>
      <c r="F30" s="16">
        <v>201710015</v>
      </c>
      <c r="G30" s="16">
        <v>39</v>
      </c>
      <c r="H30" s="12">
        <f t="shared" si="0"/>
        <v>23.4</v>
      </c>
      <c r="I30" s="12">
        <v>75.6</v>
      </c>
      <c r="J30" s="12">
        <f t="shared" si="2"/>
        <v>30.24</v>
      </c>
      <c r="K30" s="12">
        <f t="shared" si="1"/>
        <v>53.64</v>
      </c>
      <c r="L30" s="12"/>
    </row>
    <row r="31" spans="1:12" s="9" customFormat="1" ht="33" customHeight="1">
      <c r="A31" s="12">
        <v>28</v>
      </c>
      <c r="B31" s="15" t="s">
        <v>37</v>
      </c>
      <c r="C31" s="15" t="s">
        <v>38</v>
      </c>
      <c r="D31" s="13">
        <v>23</v>
      </c>
      <c r="E31" s="12">
        <v>1</v>
      </c>
      <c r="F31" s="16">
        <v>201710014</v>
      </c>
      <c r="G31" s="16">
        <v>35.5</v>
      </c>
      <c r="H31" s="12">
        <f t="shared" si="0"/>
        <v>21.3</v>
      </c>
      <c r="I31" s="12">
        <v>74.44</v>
      </c>
      <c r="J31" s="12">
        <f t="shared" si="2"/>
        <v>29.776</v>
      </c>
      <c r="K31" s="12">
        <f t="shared" si="1"/>
        <v>51.076</v>
      </c>
      <c r="L31" s="12"/>
    </row>
    <row r="32" spans="1:12" s="8" customFormat="1" ht="33" customHeight="1">
      <c r="A32" s="12">
        <v>29</v>
      </c>
      <c r="B32" s="16" t="s">
        <v>40</v>
      </c>
      <c r="C32" s="16" t="s">
        <v>42</v>
      </c>
      <c r="D32" s="13">
        <v>26</v>
      </c>
      <c r="E32" s="12">
        <v>1</v>
      </c>
      <c r="F32" s="16">
        <v>201712025</v>
      </c>
      <c r="G32" s="16">
        <v>40</v>
      </c>
      <c r="H32" s="12">
        <f t="shared" si="0"/>
        <v>24</v>
      </c>
      <c r="I32" s="12">
        <v>75.54</v>
      </c>
      <c r="J32" s="12">
        <f t="shared" si="2"/>
        <v>30.216000000000005</v>
      </c>
      <c r="K32" s="12">
        <f t="shared" si="1"/>
        <v>54.21600000000001</v>
      </c>
      <c r="L32" s="12" t="s">
        <v>137</v>
      </c>
    </row>
    <row r="33" spans="1:12" s="8" customFormat="1" ht="33" customHeight="1">
      <c r="A33" s="12">
        <v>30</v>
      </c>
      <c r="B33" s="15" t="s">
        <v>41</v>
      </c>
      <c r="C33" s="15" t="s">
        <v>42</v>
      </c>
      <c r="D33" s="13">
        <v>26</v>
      </c>
      <c r="E33" s="12">
        <v>1</v>
      </c>
      <c r="F33" s="16">
        <v>201712026</v>
      </c>
      <c r="G33" s="16">
        <v>38</v>
      </c>
      <c r="H33" s="12">
        <f t="shared" si="0"/>
        <v>22.8</v>
      </c>
      <c r="I33" s="12">
        <v>78.5</v>
      </c>
      <c r="J33" s="12">
        <f t="shared" si="2"/>
        <v>31.400000000000002</v>
      </c>
      <c r="K33" s="12">
        <f t="shared" si="1"/>
        <v>54.2</v>
      </c>
      <c r="L33" s="12"/>
    </row>
    <row r="34" spans="1:12" s="8" customFormat="1" ht="33" customHeight="1">
      <c r="A34" s="12">
        <v>31</v>
      </c>
      <c r="B34" s="15" t="s">
        <v>39</v>
      </c>
      <c r="C34" s="15" t="s">
        <v>42</v>
      </c>
      <c r="D34" s="13">
        <v>26</v>
      </c>
      <c r="E34" s="12">
        <v>1</v>
      </c>
      <c r="F34" s="16">
        <v>201712011</v>
      </c>
      <c r="G34" s="16">
        <v>40</v>
      </c>
      <c r="H34" s="12">
        <f t="shared" si="0"/>
        <v>24</v>
      </c>
      <c r="I34" s="12">
        <v>74.34</v>
      </c>
      <c r="J34" s="12">
        <f t="shared" si="2"/>
        <v>29.736000000000004</v>
      </c>
      <c r="K34" s="12">
        <f t="shared" si="1"/>
        <v>53.736000000000004</v>
      </c>
      <c r="L34" s="12"/>
    </row>
    <row r="35" spans="1:12" s="8" customFormat="1" ht="33" customHeight="1">
      <c r="A35" s="12">
        <v>32</v>
      </c>
      <c r="B35" s="15" t="s">
        <v>51</v>
      </c>
      <c r="C35" s="15" t="s">
        <v>54</v>
      </c>
      <c r="D35" s="13">
        <v>27</v>
      </c>
      <c r="E35" s="12">
        <v>1</v>
      </c>
      <c r="F35" s="16">
        <v>201714020</v>
      </c>
      <c r="G35" s="16">
        <v>56</v>
      </c>
      <c r="H35" s="12">
        <f t="shared" si="0"/>
        <v>33.6</v>
      </c>
      <c r="I35" s="12">
        <v>76.8</v>
      </c>
      <c r="J35" s="12">
        <f t="shared" si="2"/>
        <v>30.72</v>
      </c>
      <c r="K35" s="12">
        <f t="shared" si="1"/>
        <v>64.32</v>
      </c>
      <c r="L35" s="12" t="s">
        <v>139</v>
      </c>
    </row>
    <row r="36" spans="1:12" s="8" customFormat="1" ht="33" customHeight="1">
      <c r="A36" s="12">
        <v>33</v>
      </c>
      <c r="B36" s="15" t="s">
        <v>52</v>
      </c>
      <c r="C36" s="15" t="s">
        <v>54</v>
      </c>
      <c r="D36" s="13">
        <v>27</v>
      </c>
      <c r="E36" s="12">
        <v>1</v>
      </c>
      <c r="F36" s="16">
        <v>201714021</v>
      </c>
      <c r="G36" s="16">
        <v>55</v>
      </c>
      <c r="H36" s="12">
        <f t="shared" si="0"/>
        <v>33</v>
      </c>
      <c r="I36" s="12">
        <v>72.92</v>
      </c>
      <c r="J36" s="12">
        <f t="shared" si="2"/>
        <v>29.168000000000003</v>
      </c>
      <c r="K36" s="12">
        <f t="shared" si="1"/>
        <v>62.168000000000006</v>
      </c>
      <c r="L36" s="12"/>
    </row>
    <row r="37" spans="1:12" s="8" customFormat="1" ht="33" customHeight="1">
      <c r="A37" s="12">
        <v>34</v>
      </c>
      <c r="B37" s="16" t="s">
        <v>53</v>
      </c>
      <c r="C37" s="16" t="s">
        <v>54</v>
      </c>
      <c r="D37" s="13">
        <v>27</v>
      </c>
      <c r="E37" s="12">
        <v>1</v>
      </c>
      <c r="F37" s="16">
        <v>201714018</v>
      </c>
      <c r="G37" s="16">
        <v>46</v>
      </c>
      <c r="H37" s="12">
        <f t="shared" si="0"/>
        <v>27.599999999999998</v>
      </c>
      <c r="I37" s="12">
        <v>73.14</v>
      </c>
      <c r="J37" s="12">
        <f t="shared" si="2"/>
        <v>29.256</v>
      </c>
      <c r="K37" s="12">
        <f t="shared" si="1"/>
        <v>56.855999999999995</v>
      </c>
      <c r="L37" s="12"/>
    </row>
    <row r="38" spans="1:12" s="8" customFormat="1" ht="33" customHeight="1">
      <c r="A38" s="12">
        <v>35</v>
      </c>
      <c r="B38" s="14" t="s">
        <v>43</v>
      </c>
      <c r="C38" s="15" t="s">
        <v>46</v>
      </c>
      <c r="D38" s="13">
        <v>28</v>
      </c>
      <c r="E38" s="12">
        <v>1</v>
      </c>
      <c r="F38" s="16">
        <v>201710024</v>
      </c>
      <c r="G38" s="16">
        <v>60</v>
      </c>
      <c r="H38" s="12">
        <f t="shared" si="0"/>
        <v>36</v>
      </c>
      <c r="I38" s="12">
        <v>76.9</v>
      </c>
      <c r="J38" s="12">
        <f t="shared" si="2"/>
        <v>30.760000000000005</v>
      </c>
      <c r="K38" s="12">
        <f t="shared" si="1"/>
        <v>66.76</v>
      </c>
      <c r="L38" s="12" t="s">
        <v>140</v>
      </c>
    </row>
    <row r="39" spans="1:12" s="8" customFormat="1" ht="33" customHeight="1">
      <c r="A39" s="12">
        <v>36</v>
      </c>
      <c r="B39" s="14" t="s">
        <v>45</v>
      </c>
      <c r="C39" s="15" t="s">
        <v>46</v>
      </c>
      <c r="D39" s="13">
        <v>28</v>
      </c>
      <c r="E39" s="12">
        <v>1</v>
      </c>
      <c r="F39" s="16">
        <v>201710018</v>
      </c>
      <c r="G39" s="16">
        <v>44</v>
      </c>
      <c r="H39" s="12">
        <f t="shared" si="0"/>
        <v>26.4</v>
      </c>
      <c r="I39" s="12">
        <v>77.54</v>
      </c>
      <c r="J39" s="12">
        <f t="shared" si="2"/>
        <v>31.016000000000005</v>
      </c>
      <c r="K39" s="12">
        <f t="shared" si="1"/>
        <v>57.416000000000004</v>
      </c>
      <c r="L39" s="12"/>
    </row>
    <row r="40" spans="1:12" s="8" customFormat="1" ht="33" customHeight="1">
      <c r="A40" s="12">
        <v>37</v>
      </c>
      <c r="B40" s="14" t="s">
        <v>44</v>
      </c>
      <c r="C40" s="15" t="s">
        <v>46</v>
      </c>
      <c r="D40" s="13">
        <v>28</v>
      </c>
      <c r="E40" s="12">
        <v>1</v>
      </c>
      <c r="F40" s="16">
        <v>201710019</v>
      </c>
      <c r="G40" s="16">
        <v>47</v>
      </c>
      <c r="H40" s="12">
        <f t="shared" si="0"/>
        <v>28.2</v>
      </c>
      <c r="I40" s="12">
        <v>71.44</v>
      </c>
      <c r="J40" s="12">
        <f t="shared" si="2"/>
        <v>28.576</v>
      </c>
      <c r="K40" s="12">
        <f t="shared" si="1"/>
        <v>56.775999999999996</v>
      </c>
      <c r="L40" s="12"/>
    </row>
    <row r="41" spans="1:12" s="2" customFormat="1" ht="33" customHeight="1">
      <c r="A41" s="12">
        <v>38</v>
      </c>
      <c r="B41" s="15" t="s">
        <v>55</v>
      </c>
      <c r="C41" s="13" t="s">
        <v>66</v>
      </c>
      <c r="D41" s="12" t="s">
        <v>58</v>
      </c>
      <c r="E41" s="16">
        <v>1</v>
      </c>
      <c r="F41" s="16">
        <v>201711001</v>
      </c>
      <c r="G41" s="12">
        <v>55</v>
      </c>
      <c r="H41" s="12">
        <f t="shared" si="0"/>
        <v>33</v>
      </c>
      <c r="I41" s="12">
        <v>83.3</v>
      </c>
      <c r="J41" s="12">
        <f>I41*0.4</f>
        <v>33.32</v>
      </c>
      <c r="K41" s="12">
        <f t="shared" si="1"/>
        <v>66.32</v>
      </c>
      <c r="L41" s="14" t="s">
        <v>106</v>
      </c>
    </row>
    <row r="42" spans="1:12" s="2" customFormat="1" ht="33" customHeight="1">
      <c r="A42" s="12">
        <v>39</v>
      </c>
      <c r="B42" s="15" t="s">
        <v>56</v>
      </c>
      <c r="C42" s="13" t="s">
        <v>66</v>
      </c>
      <c r="D42" s="12" t="s">
        <v>58</v>
      </c>
      <c r="E42" s="16">
        <v>1</v>
      </c>
      <c r="F42" s="16">
        <v>201711002</v>
      </c>
      <c r="G42" s="12">
        <v>52</v>
      </c>
      <c r="H42" s="12">
        <f t="shared" si="0"/>
        <v>31.2</v>
      </c>
      <c r="I42" s="12">
        <v>78.4</v>
      </c>
      <c r="J42" s="12">
        <f>I42*0.4</f>
        <v>31.360000000000003</v>
      </c>
      <c r="K42" s="12">
        <f t="shared" si="1"/>
        <v>62.56</v>
      </c>
      <c r="L42" s="14"/>
    </row>
    <row r="43" spans="1:12" s="3" customFormat="1" ht="33" customHeight="1">
      <c r="A43" s="12">
        <v>40</v>
      </c>
      <c r="B43" s="15" t="s">
        <v>57</v>
      </c>
      <c r="C43" s="13" t="s">
        <v>66</v>
      </c>
      <c r="D43" s="12" t="s">
        <v>58</v>
      </c>
      <c r="E43" s="16">
        <v>1</v>
      </c>
      <c r="F43" s="16">
        <v>201711004</v>
      </c>
      <c r="G43" s="12">
        <v>48</v>
      </c>
      <c r="H43" s="12">
        <f t="shared" si="0"/>
        <v>28.799999999999997</v>
      </c>
      <c r="I43" s="12">
        <v>73.6</v>
      </c>
      <c r="J43" s="12">
        <f>I43*0.4</f>
        <v>29.439999999999998</v>
      </c>
      <c r="K43" s="12">
        <f t="shared" si="1"/>
        <v>58.239999999999995</v>
      </c>
      <c r="L43" s="14"/>
    </row>
    <row r="44" spans="1:12" s="3" customFormat="1" ht="33" customHeight="1">
      <c r="A44" s="12">
        <v>41</v>
      </c>
      <c r="B44" s="15" t="s">
        <v>72</v>
      </c>
      <c r="C44" s="13" t="s">
        <v>66</v>
      </c>
      <c r="D44" s="12" t="s">
        <v>75</v>
      </c>
      <c r="E44" s="16">
        <v>1</v>
      </c>
      <c r="F44" s="16">
        <v>201713015</v>
      </c>
      <c r="G44" s="12">
        <v>72</v>
      </c>
      <c r="H44" s="12">
        <f t="shared" si="0"/>
        <v>43.199999999999996</v>
      </c>
      <c r="I44" s="12">
        <v>80.4</v>
      </c>
      <c r="J44" s="12">
        <f>I44*0.4</f>
        <v>32.160000000000004</v>
      </c>
      <c r="K44" s="12">
        <f t="shared" si="1"/>
        <v>75.36</v>
      </c>
      <c r="L44" s="14" t="s">
        <v>106</v>
      </c>
    </row>
    <row r="45" spans="1:12" s="2" customFormat="1" ht="33" customHeight="1">
      <c r="A45" s="12">
        <v>42</v>
      </c>
      <c r="B45" s="15" t="s">
        <v>73</v>
      </c>
      <c r="C45" s="13" t="s">
        <v>66</v>
      </c>
      <c r="D45" s="12" t="s">
        <v>75</v>
      </c>
      <c r="E45" s="16">
        <v>1</v>
      </c>
      <c r="F45" s="16">
        <v>201713013</v>
      </c>
      <c r="G45" s="12">
        <v>55</v>
      </c>
      <c r="H45" s="12">
        <f t="shared" si="0"/>
        <v>33</v>
      </c>
      <c r="I45" s="12">
        <v>79.2</v>
      </c>
      <c r="J45" s="12">
        <f>I45*0.4</f>
        <v>31.680000000000003</v>
      </c>
      <c r="K45" s="12">
        <f t="shared" si="1"/>
        <v>64.68</v>
      </c>
      <c r="L45" s="14"/>
    </row>
    <row r="46" spans="1:12" s="2" customFormat="1" ht="33" customHeight="1">
      <c r="A46" s="12">
        <v>43</v>
      </c>
      <c r="B46" s="15" t="s">
        <v>74</v>
      </c>
      <c r="C46" s="13" t="s">
        <v>109</v>
      </c>
      <c r="D46" s="12" t="s">
        <v>75</v>
      </c>
      <c r="E46" s="16">
        <v>1</v>
      </c>
      <c r="F46" s="16">
        <v>201713011</v>
      </c>
      <c r="G46" s="12">
        <v>47</v>
      </c>
      <c r="H46" s="12">
        <f t="shared" si="0"/>
        <v>28.2</v>
      </c>
      <c r="I46" s="12" t="s">
        <v>110</v>
      </c>
      <c r="J46" s="12">
        <v>0</v>
      </c>
      <c r="K46" s="12">
        <f t="shared" si="1"/>
        <v>28.2</v>
      </c>
      <c r="L46" s="14"/>
    </row>
    <row r="47" spans="1:12" s="2" customFormat="1" ht="33" customHeight="1">
      <c r="A47" s="12">
        <v>44</v>
      </c>
      <c r="B47" s="15" t="s">
        <v>63</v>
      </c>
      <c r="C47" s="13" t="s">
        <v>111</v>
      </c>
      <c r="D47" s="12" t="s">
        <v>67</v>
      </c>
      <c r="E47" s="16">
        <v>1</v>
      </c>
      <c r="F47" s="16">
        <v>201713003</v>
      </c>
      <c r="G47" s="12">
        <v>56</v>
      </c>
      <c r="H47" s="12">
        <f t="shared" si="0"/>
        <v>33.6</v>
      </c>
      <c r="I47" s="12">
        <v>78</v>
      </c>
      <c r="J47" s="12">
        <f aca="true" t="shared" si="3" ref="J47:J80">I47*0.4</f>
        <v>31.200000000000003</v>
      </c>
      <c r="K47" s="12">
        <f t="shared" si="1"/>
        <v>64.80000000000001</v>
      </c>
      <c r="L47" s="14" t="s">
        <v>112</v>
      </c>
    </row>
    <row r="48" spans="1:12" s="2" customFormat="1" ht="33" customHeight="1">
      <c r="A48" s="12">
        <v>45</v>
      </c>
      <c r="B48" s="15" t="s">
        <v>65</v>
      </c>
      <c r="C48" s="13" t="s">
        <v>113</v>
      </c>
      <c r="D48" s="12" t="s">
        <v>67</v>
      </c>
      <c r="E48" s="16">
        <v>1</v>
      </c>
      <c r="F48" s="16">
        <v>201713004</v>
      </c>
      <c r="G48" s="12">
        <v>49</v>
      </c>
      <c r="H48" s="12">
        <f t="shared" si="0"/>
        <v>29.4</v>
      </c>
      <c r="I48" s="12">
        <v>79.8</v>
      </c>
      <c r="J48" s="12">
        <f t="shared" si="3"/>
        <v>31.92</v>
      </c>
      <c r="K48" s="12">
        <f t="shared" si="1"/>
        <v>61.32</v>
      </c>
      <c r="L48" s="14"/>
    </row>
    <row r="49" spans="1:12" s="2" customFormat="1" ht="33" customHeight="1">
      <c r="A49" s="12">
        <v>46</v>
      </c>
      <c r="B49" s="15" t="s">
        <v>64</v>
      </c>
      <c r="C49" s="13" t="s">
        <v>113</v>
      </c>
      <c r="D49" s="12" t="s">
        <v>67</v>
      </c>
      <c r="E49" s="16">
        <v>1</v>
      </c>
      <c r="F49" s="16">
        <v>201713001</v>
      </c>
      <c r="G49" s="12">
        <v>49</v>
      </c>
      <c r="H49" s="12">
        <f t="shared" si="0"/>
        <v>29.4</v>
      </c>
      <c r="I49" s="12">
        <v>75.6</v>
      </c>
      <c r="J49" s="12">
        <f t="shared" si="3"/>
        <v>30.24</v>
      </c>
      <c r="K49" s="12">
        <f t="shared" si="1"/>
        <v>59.64</v>
      </c>
      <c r="L49" s="14"/>
    </row>
    <row r="50" spans="1:12" s="2" customFormat="1" ht="33" customHeight="1">
      <c r="A50" s="12">
        <v>47</v>
      </c>
      <c r="B50" s="15" t="s">
        <v>80</v>
      </c>
      <c r="C50" s="13" t="s">
        <v>113</v>
      </c>
      <c r="D50" s="12" t="s">
        <v>86</v>
      </c>
      <c r="E50" s="16">
        <v>2</v>
      </c>
      <c r="F50" s="16">
        <v>201702028</v>
      </c>
      <c r="G50" s="12">
        <v>75</v>
      </c>
      <c r="H50" s="12">
        <f t="shared" si="0"/>
        <v>45</v>
      </c>
      <c r="I50" s="12">
        <v>82.8</v>
      </c>
      <c r="J50" s="12">
        <f t="shared" si="3"/>
        <v>33.12</v>
      </c>
      <c r="K50" s="12">
        <f t="shared" si="1"/>
        <v>78.12</v>
      </c>
      <c r="L50" s="14" t="s">
        <v>114</v>
      </c>
    </row>
    <row r="51" spans="1:12" s="2" customFormat="1" ht="33" customHeight="1">
      <c r="A51" s="12">
        <v>48</v>
      </c>
      <c r="B51" s="15" t="s">
        <v>81</v>
      </c>
      <c r="C51" s="13" t="s">
        <v>115</v>
      </c>
      <c r="D51" s="12" t="s">
        <v>86</v>
      </c>
      <c r="E51" s="16">
        <v>2</v>
      </c>
      <c r="F51" s="16">
        <v>201701026</v>
      </c>
      <c r="G51" s="12">
        <v>71</v>
      </c>
      <c r="H51" s="12">
        <f t="shared" si="0"/>
        <v>42.6</v>
      </c>
      <c r="I51" s="12">
        <v>82</v>
      </c>
      <c r="J51" s="12">
        <f t="shared" si="3"/>
        <v>32.800000000000004</v>
      </c>
      <c r="K51" s="12">
        <f t="shared" si="1"/>
        <v>75.4</v>
      </c>
      <c r="L51" s="14" t="s">
        <v>116</v>
      </c>
    </row>
    <row r="52" spans="1:12" s="2" customFormat="1" ht="33" customHeight="1">
      <c r="A52" s="12">
        <v>49</v>
      </c>
      <c r="B52" s="15" t="s">
        <v>83</v>
      </c>
      <c r="C52" s="13" t="s">
        <v>115</v>
      </c>
      <c r="D52" s="12" t="s">
        <v>86</v>
      </c>
      <c r="E52" s="16">
        <v>2</v>
      </c>
      <c r="F52" s="16">
        <v>201704027</v>
      </c>
      <c r="G52" s="12">
        <v>67</v>
      </c>
      <c r="H52" s="12">
        <f t="shared" si="0"/>
        <v>40.199999999999996</v>
      </c>
      <c r="I52" s="12">
        <v>81.8</v>
      </c>
      <c r="J52" s="12">
        <f t="shared" si="3"/>
        <v>32.72</v>
      </c>
      <c r="K52" s="12">
        <f t="shared" si="1"/>
        <v>72.91999999999999</v>
      </c>
      <c r="L52" s="14"/>
    </row>
    <row r="53" spans="1:12" s="3" customFormat="1" ht="33" customHeight="1">
      <c r="A53" s="12">
        <v>50</v>
      </c>
      <c r="B53" s="15" t="s">
        <v>85</v>
      </c>
      <c r="C53" s="13" t="s">
        <v>115</v>
      </c>
      <c r="D53" s="12" t="s">
        <v>86</v>
      </c>
      <c r="E53" s="16">
        <v>2</v>
      </c>
      <c r="F53" s="16">
        <v>201704023</v>
      </c>
      <c r="G53" s="12">
        <v>65</v>
      </c>
      <c r="H53" s="12">
        <f t="shared" si="0"/>
        <v>39</v>
      </c>
      <c r="I53" s="12">
        <v>82.6</v>
      </c>
      <c r="J53" s="12">
        <f t="shared" si="3"/>
        <v>33.04</v>
      </c>
      <c r="K53" s="12">
        <f t="shared" si="1"/>
        <v>72.03999999999999</v>
      </c>
      <c r="L53" s="14"/>
    </row>
    <row r="54" spans="1:12" s="2" customFormat="1" ht="33" customHeight="1">
      <c r="A54" s="12">
        <v>51</v>
      </c>
      <c r="B54" s="15" t="s">
        <v>84</v>
      </c>
      <c r="C54" s="13" t="s">
        <v>117</v>
      </c>
      <c r="D54" s="12" t="s">
        <v>86</v>
      </c>
      <c r="E54" s="16">
        <v>2</v>
      </c>
      <c r="F54" s="16">
        <v>201704011</v>
      </c>
      <c r="G54" s="12">
        <v>67</v>
      </c>
      <c r="H54" s="12">
        <f t="shared" si="0"/>
        <v>40.199999999999996</v>
      </c>
      <c r="I54" s="12">
        <v>78.1</v>
      </c>
      <c r="J54" s="12">
        <f t="shared" si="3"/>
        <v>31.24</v>
      </c>
      <c r="K54" s="12">
        <f t="shared" si="1"/>
        <v>71.44</v>
      </c>
      <c r="L54" s="14"/>
    </row>
    <row r="55" spans="1:12" s="2" customFormat="1" ht="33" customHeight="1">
      <c r="A55" s="12">
        <v>52</v>
      </c>
      <c r="B55" s="15" t="s">
        <v>82</v>
      </c>
      <c r="C55" s="13" t="s">
        <v>117</v>
      </c>
      <c r="D55" s="12" t="s">
        <v>86</v>
      </c>
      <c r="E55" s="16">
        <v>2</v>
      </c>
      <c r="F55" s="16">
        <v>201702005</v>
      </c>
      <c r="G55" s="12">
        <v>70</v>
      </c>
      <c r="H55" s="12">
        <f t="shared" si="0"/>
        <v>42</v>
      </c>
      <c r="I55" s="12">
        <v>69.1</v>
      </c>
      <c r="J55" s="12">
        <f t="shared" si="3"/>
        <v>27.64</v>
      </c>
      <c r="K55" s="12">
        <f t="shared" si="1"/>
        <v>69.64</v>
      </c>
      <c r="L55" s="14"/>
    </row>
    <row r="56" spans="1:12" s="2" customFormat="1" ht="33" customHeight="1">
      <c r="A56" s="12">
        <v>53</v>
      </c>
      <c r="B56" s="15" t="s">
        <v>87</v>
      </c>
      <c r="C56" s="13" t="s">
        <v>118</v>
      </c>
      <c r="D56" s="12" t="s">
        <v>96</v>
      </c>
      <c r="E56" s="16">
        <v>3</v>
      </c>
      <c r="F56" s="16">
        <v>201706011</v>
      </c>
      <c r="G56" s="12">
        <v>71</v>
      </c>
      <c r="H56" s="12">
        <f t="shared" si="0"/>
        <v>42.6</v>
      </c>
      <c r="I56" s="12">
        <v>85.7</v>
      </c>
      <c r="J56" s="12">
        <f t="shared" si="3"/>
        <v>34.28</v>
      </c>
      <c r="K56" s="12">
        <f t="shared" si="1"/>
        <v>76.88</v>
      </c>
      <c r="L56" s="14" t="s">
        <v>119</v>
      </c>
    </row>
    <row r="57" spans="1:12" s="2" customFormat="1" ht="33" customHeight="1">
      <c r="A57" s="12">
        <v>54</v>
      </c>
      <c r="B57" s="15" t="s">
        <v>89</v>
      </c>
      <c r="C57" s="13" t="s">
        <v>118</v>
      </c>
      <c r="D57" s="12" t="s">
        <v>138</v>
      </c>
      <c r="E57" s="16">
        <v>3</v>
      </c>
      <c r="F57" s="16">
        <v>201707023</v>
      </c>
      <c r="G57" s="12">
        <v>70</v>
      </c>
      <c r="H57" s="12">
        <f t="shared" si="0"/>
        <v>42</v>
      </c>
      <c r="I57" s="12">
        <v>82</v>
      </c>
      <c r="J57" s="12">
        <f t="shared" si="3"/>
        <v>32.800000000000004</v>
      </c>
      <c r="K57" s="12">
        <f t="shared" si="1"/>
        <v>74.80000000000001</v>
      </c>
      <c r="L57" s="14" t="s">
        <v>119</v>
      </c>
    </row>
    <row r="58" spans="1:12" s="2" customFormat="1" ht="33" customHeight="1">
      <c r="A58" s="12">
        <v>55</v>
      </c>
      <c r="B58" s="15" t="s">
        <v>90</v>
      </c>
      <c r="C58" s="13" t="s">
        <v>118</v>
      </c>
      <c r="D58" s="12" t="s">
        <v>96</v>
      </c>
      <c r="E58" s="16">
        <v>3</v>
      </c>
      <c r="F58" s="16">
        <v>201706026</v>
      </c>
      <c r="G58" s="12">
        <v>69</v>
      </c>
      <c r="H58" s="12">
        <f t="shared" si="0"/>
        <v>41.4</v>
      </c>
      <c r="I58" s="12">
        <v>80.6</v>
      </c>
      <c r="J58" s="12">
        <f t="shared" si="3"/>
        <v>32.24</v>
      </c>
      <c r="K58" s="12">
        <f t="shared" si="1"/>
        <v>73.64</v>
      </c>
      <c r="L58" s="14" t="s">
        <v>119</v>
      </c>
    </row>
    <row r="59" spans="1:12" s="3" customFormat="1" ht="33" customHeight="1">
      <c r="A59" s="12">
        <v>56</v>
      </c>
      <c r="B59" s="15" t="s">
        <v>88</v>
      </c>
      <c r="C59" s="13" t="s">
        <v>120</v>
      </c>
      <c r="D59" s="12" t="s">
        <v>96</v>
      </c>
      <c r="E59" s="16">
        <v>3</v>
      </c>
      <c r="F59" s="16">
        <v>201707011</v>
      </c>
      <c r="G59" s="12">
        <v>70</v>
      </c>
      <c r="H59" s="12">
        <f t="shared" si="0"/>
        <v>42</v>
      </c>
      <c r="I59" s="12">
        <v>77.8</v>
      </c>
      <c r="J59" s="12">
        <f t="shared" si="3"/>
        <v>31.12</v>
      </c>
      <c r="K59" s="12">
        <f t="shared" si="1"/>
        <v>73.12</v>
      </c>
      <c r="L59" s="14"/>
    </row>
    <row r="60" spans="1:12" s="2" customFormat="1" ht="33" customHeight="1">
      <c r="A60" s="12">
        <v>57</v>
      </c>
      <c r="B60" s="15" t="s">
        <v>91</v>
      </c>
      <c r="C60" s="13" t="s">
        <v>121</v>
      </c>
      <c r="D60" s="12" t="s">
        <v>96</v>
      </c>
      <c r="E60" s="16">
        <v>3</v>
      </c>
      <c r="F60" s="16">
        <v>201707016</v>
      </c>
      <c r="G60" s="12">
        <v>69</v>
      </c>
      <c r="H60" s="12">
        <f t="shared" si="0"/>
        <v>41.4</v>
      </c>
      <c r="I60" s="12">
        <v>79</v>
      </c>
      <c r="J60" s="12">
        <f t="shared" si="3"/>
        <v>31.6</v>
      </c>
      <c r="K60" s="12">
        <f t="shared" si="1"/>
        <v>73</v>
      </c>
      <c r="L60" s="14"/>
    </row>
    <row r="61" spans="1:12" s="2" customFormat="1" ht="33" customHeight="1">
      <c r="A61" s="12">
        <v>58</v>
      </c>
      <c r="B61" s="15" t="s">
        <v>92</v>
      </c>
      <c r="C61" s="13" t="s">
        <v>121</v>
      </c>
      <c r="D61" s="12" t="s">
        <v>96</v>
      </c>
      <c r="E61" s="16">
        <v>3</v>
      </c>
      <c r="F61" s="16">
        <v>201707020</v>
      </c>
      <c r="G61" s="12">
        <v>69</v>
      </c>
      <c r="H61" s="12">
        <f t="shared" si="0"/>
        <v>41.4</v>
      </c>
      <c r="I61" s="12">
        <v>78.5</v>
      </c>
      <c r="J61" s="12">
        <f t="shared" si="3"/>
        <v>31.400000000000002</v>
      </c>
      <c r="K61" s="12">
        <f t="shared" si="1"/>
        <v>72.8</v>
      </c>
      <c r="L61" s="14"/>
    </row>
    <row r="62" spans="1:12" s="2" customFormat="1" ht="33" customHeight="1">
      <c r="A62" s="12">
        <v>59</v>
      </c>
      <c r="B62" s="15" t="s">
        <v>95</v>
      </c>
      <c r="C62" s="13" t="s">
        <v>122</v>
      </c>
      <c r="D62" s="12" t="s">
        <v>96</v>
      </c>
      <c r="E62" s="16">
        <v>3</v>
      </c>
      <c r="F62" s="16">
        <v>201706009</v>
      </c>
      <c r="G62" s="12">
        <v>65</v>
      </c>
      <c r="H62" s="12">
        <f t="shared" si="0"/>
        <v>39</v>
      </c>
      <c r="I62" s="12">
        <v>82.2</v>
      </c>
      <c r="J62" s="12">
        <f t="shared" si="3"/>
        <v>32.88</v>
      </c>
      <c r="K62" s="12">
        <f t="shared" si="1"/>
        <v>71.88</v>
      </c>
      <c r="L62" s="14"/>
    </row>
    <row r="63" spans="1:12" s="2" customFormat="1" ht="33" customHeight="1">
      <c r="A63" s="12">
        <v>60</v>
      </c>
      <c r="B63" s="15" t="s">
        <v>93</v>
      </c>
      <c r="C63" s="13" t="s">
        <v>123</v>
      </c>
      <c r="D63" s="12" t="s">
        <v>96</v>
      </c>
      <c r="E63" s="16">
        <v>3</v>
      </c>
      <c r="F63" s="16">
        <v>201706019</v>
      </c>
      <c r="G63" s="12">
        <v>66</v>
      </c>
      <c r="H63" s="12">
        <f t="shared" si="0"/>
        <v>39.6</v>
      </c>
      <c r="I63" s="12">
        <v>76</v>
      </c>
      <c r="J63" s="12">
        <f t="shared" si="3"/>
        <v>30.400000000000002</v>
      </c>
      <c r="K63" s="12">
        <f t="shared" si="1"/>
        <v>70</v>
      </c>
      <c r="L63" s="14"/>
    </row>
    <row r="64" spans="1:12" s="2" customFormat="1" ht="33" customHeight="1">
      <c r="A64" s="12">
        <v>61</v>
      </c>
      <c r="B64" s="15" t="s">
        <v>94</v>
      </c>
      <c r="C64" s="13" t="s">
        <v>123</v>
      </c>
      <c r="D64" s="12" t="s">
        <v>96</v>
      </c>
      <c r="E64" s="16">
        <v>3</v>
      </c>
      <c r="F64" s="16">
        <v>201706028</v>
      </c>
      <c r="G64" s="12">
        <v>66</v>
      </c>
      <c r="H64" s="12">
        <f t="shared" si="0"/>
        <v>39.6</v>
      </c>
      <c r="I64" s="12">
        <v>75.4</v>
      </c>
      <c r="J64" s="12">
        <f t="shared" si="3"/>
        <v>30.160000000000004</v>
      </c>
      <c r="K64" s="12">
        <f t="shared" si="1"/>
        <v>69.76</v>
      </c>
      <c r="L64" s="14"/>
    </row>
    <row r="65" spans="1:12" s="2" customFormat="1" ht="33" customHeight="1">
      <c r="A65" s="12">
        <v>62</v>
      </c>
      <c r="B65" s="15" t="s">
        <v>100</v>
      </c>
      <c r="C65" s="13" t="s">
        <v>123</v>
      </c>
      <c r="D65" s="12" t="s">
        <v>101</v>
      </c>
      <c r="E65" s="16">
        <v>1</v>
      </c>
      <c r="F65" s="16">
        <v>201708008</v>
      </c>
      <c r="G65" s="12">
        <v>57</v>
      </c>
      <c r="H65" s="12">
        <f t="shared" si="0"/>
        <v>34.199999999999996</v>
      </c>
      <c r="I65" s="12">
        <v>81.6</v>
      </c>
      <c r="J65" s="12">
        <f t="shared" si="3"/>
        <v>32.64</v>
      </c>
      <c r="K65" s="12">
        <f t="shared" si="1"/>
        <v>66.84</v>
      </c>
      <c r="L65" s="14" t="s">
        <v>124</v>
      </c>
    </row>
    <row r="66" spans="1:12" s="2" customFormat="1" ht="33" customHeight="1">
      <c r="A66" s="12">
        <v>63</v>
      </c>
      <c r="B66" s="15" t="s">
        <v>97</v>
      </c>
      <c r="C66" s="13" t="s">
        <v>123</v>
      </c>
      <c r="D66" s="12" t="s">
        <v>101</v>
      </c>
      <c r="E66" s="16">
        <v>1</v>
      </c>
      <c r="F66" s="16">
        <v>201708012</v>
      </c>
      <c r="G66" s="12">
        <v>58.5</v>
      </c>
      <c r="H66" s="12">
        <f t="shared" si="0"/>
        <v>35.1</v>
      </c>
      <c r="I66" s="12">
        <v>76.8</v>
      </c>
      <c r="J66" s="12">
        <f t="shared" si="3"/>
        <v>30.72</v>
      </c>
      <c r="K66" s="12">
        <f t="shared" si="1"/>
        <v>65.82</v>
      </c>
      <c r="L66" s="14"/>
    </row>
    <row r="67" spans="1:12" s="2" customFormat="1" ht="33" customHeight="1">
      <c r="A67" s="12">
        <v>64</v>
      </c>
      <c r="B67" s="15" t="s">
        <v>98</v>
      </c>
      <c r="C67" s="13" t="s">
        <v>125</v>
      </c>
      <c r="D67" s="12" t="s">
        <v>101</v>
      </c>
      <c r="E67" s="16">
        <v>1</v>
      </c>
      <c r="F67" s="16">
        <v>201708010</v>
      </c>
      <c r="G67" s="12">
        <v>58</v>
      </c>
      <c r="H67" s="12">
        <f t="shared" si="0"/>
        <v>34.8</v>
      </c>
      <c r="I67" s="12">
        <v>75.8</v>
      </c>
      <c r="J67" s="12">
        <f t="shared" si="3"/>
        <v>30.32</v>
      </c>
      <c r="K67" s="12">
        <f t="shared" si="1"/>
        <v>65.12</v>
      </c>
      <c r="L67" s="14"/>
    </row>
    <row r="68" spans="1:12" s="3" customFormat="1" ht="33" customHeight="1">
      <c r="A68" s="12">
        <v>65</v>
      </c>
      <c r="B68" s="15" t="s">
        <v>99</v>
      </c>
      <c r="C68" s="13" t="s">
        <v>126</v>
      </c>
      <c r="D68" s="12" t="s">
        <v>101</v>
      </c>
      <c r="E68" s="16">
        <v>1</v>
      </c>
      <c r="F68" s="16">
        <v>201708009</v>
      </c>
      <c r="G68" s="12">
        <v>57</v>
      </c>
      <c r="H68" s="12">
        <f aca="true" t="shared" si="4" ref="H68:H80">G68*0.6</f>
        <v>34.199999999999996</v>
      </c>
      <c r="I68" s="12">
        <v>77.2</v>
      </c>
      <c r="J68" s="12">
        <f t="shared" si="3"/>
        <v>30.880000000000003</v>
      </c>
      <c r="K68" s="12">
        <f aca="true" t="shared" si="5" ref="K68:K80">H68+J68</f>
        <v>65.08</v>
      </c>
      <c r="L68" s="14"/>
    </row>
    <row r="69" spans="1:12" s="2" customFormat="1" ht="33" customHeight="1">
      <c r="A69" s="12">
        <v>66</v>
      </c>
      <c r="B69" s="15" t="s">
        <v>68</v>
      </c>
      <c r="C69" s="13" t="s">
        <v>127</v>
      </c>
      <c r="D69" s="12" t="s">
        <v>71</v>
      </c>
      <c r="E69" s="16">
        <v>1</v>
      </c>
      <c r="F69" s="16">
        <v>201713010</v>
      </c>
      <c r="G69" s="12">
        <v>71</v>
      </c>
      <c r="H69" s="12">
        <f t="shared" si="4"/>
        <v>42.6</v>
      </c>
      <c r="I69" s="12">
        <v>81.8</v>
      </c>
      <c r="J69" s="12">
        <f t="shared" si="3"/>
        <v>32.72</v>
      </c>
      <c r="K69" s="12">
        <f t="shared" si="5"/>
        <v>75.32</v>
      </c>
      <c r="L69" s="14" t="s">
        <v>128</v>
      </c>
    </row>
    <row r="70" spans="1:12" s="2" customFormat="1" ht="33" customHeight="1">
      <c r="A70" s="12">
        <v>67</v>
      </c>
      <c r="B70" s="15" t="s">
        <v>69</v>
      </c>
      <c r="C70" s="13" t="s">
        <v>129</v>
      </c>
      <c r="D70" s="12" t="s">
        <v>71</v>
      </c>
      <c r="E70" s="16">
        <v>1</v>
      </c>
      <c r="F70" s="16">
        <v>201713005</v>
      </c>
      <c r="G70" s="12">
        <v>61</v>
      </c>
      <c r="H70" s="12">
        <f t="shared" si="4"/>
        <v>36.6</v>
      </c>
      <c r="I70" s="12">
        <v>82.6</v>
      </c>
      <c r="J70" s="12">
        <f t="shared" si="3"/>
        <v>33.04</v>
      </c>
      <c r="K70" s="12">
        <f t="shared" si="5"/>
        <v>69.64</v>
      </c>
      <c r="L70" s="14"/>
    </row>
    <row r="71" spans="1:12" s="2" customFormat="1" ht="33" customHeight="1">
      <c r="A71" s="12">
        <v>68</v>
      </c>
      <c r="B71" s="15" t="s">
        <v>70</v>
      </c>
      <c r="C71" s="13" t="s">
        <v>129</v>
      </c>
      <c r="D71" s="12" t="s">
        <v>71</v>
      </c>
      <c r="E71" s="16">
        <v>1</v>
      </c>
      <c r="F71" s="16">
        <v>201713008</v>
      </c>
      <c r="G71" s="12">
        <v>58</v>
      </c>
      <c r="H71" s="12">
        <f t="shared" si="4"/>
        <v>34.8</v>
      </c>
      <c r="I71" s="12">
        <v>82.7</v>
      </c>
      <c r="J71" s="12">
        <f t="shared" si="3"/>
        <v>33.080000000000005</v>
      </c>
      <c r="K71" s="12">
        <f t="shared" si="5"/>
        <v>67.88</v>
      </c>
      <c r="L71" s="14"/>
    </row>
    <row r="72" spans="1:12" s="2" customFormat="1" ht="33" customHeight="1">
      <c r="A72" s="12">
        <v>69</v>
      </c>
      <c r="B72" s="15" t="s">
        <v>77</v>
      </c>
      <c r="C72" s="13" t="s">
        <v>129</v>
      </c>
      <c r="D72" s="12" t="s">
        <v>79</v>
      </c>
      <c r="E72" s="16">
        <v>1</v>
      </c>
      <c r="F72" s="16">
        <v>201713017</v>
      </c>
      <c r="G72" s="12">
        <v>64</v>
      </c>
      <c r="H72" s="12">
        <f t="shared" si="4"/>
        <v>38.4</v>
      </c>
      <c r="I72" s="12">
        <v>80.2</v>
      </c>
      <c r="J72" s="12">
        <f t="shared" si="3"/>
        <v>32.080000000000005</v>
      </c>
      <c r="K72" s="12">
        <f t="shared" si="5"/>
        <v>70.48</v>
      </c>
      <c r="L72" s="14" t="s">
        <v>130</v>
      </c>
    </row>
    <row r="73" spans="1:12" s="2" customFormat="1" ht="33" customHeight="1">
      <c r="A73" s="12">
        <v>70</v>
      </c>
      <c r="B73" s="15" t="s">
        <v>76</v>
      </c>
      <c r="C73" s="13" t="s">
        <v>129</v>
      </c>
      <c r="D73" s="12" t="s">
        <v>79</v>
      </c>
      <c r="E73" s="16">
        <v>1</v>
      </c>
      <c r="F73" s="16">
        <v>201713019</v>
      </c>
      <c r="G73" s="12">
        <v>65</v>
      </c>
      <c r="H73" s="12">
        <f t="shared" si="4"/>
        <v>39</v>
      </c>
      <c r="I73" s="12">
        <v>76.5</v>
      </c>
      <c r="J73" s="12">
        <f t="shared" si="3"/>
        <v>30.6</v>
      </c>
      <c r="K73" s="12">
        <f t="shared" si="5"/>
        <v>69.6</v>
      </c>
      <c r="L73" s="14"/>
    </row>
    <row r="74" spans="1:12" s="2" customFormat="1" ht="33" customHeight="1">
      <c r="A74" s="12">
        <v>71</v>
      </c>
      <c r="B74" s="15" t="s">
        <v>78</v>
      </c>
      <c r="C74" s="13" t="s">
        <v>129</v>
      </c>
      <c r="D74" s="12" t="s">
        <v>79</v>
      </c>
      <c r="E74" s="16">
        <v>1</v>
      </c>
      <c r="F74" s="16">
        <v>201713018</v>
      </c>
      <c r="G74" s="12">
        <v>61</v>
      </c>
      <c r="H74" s="12">
        <f t="shared" si="4"/>
        <v>36.6</v>
      </c>
      <c r="I74" s="12">
        <v>77.3</v>
      </c>
      <c r="J74" s="12">
        <f t="shared" si="3"/>
        <v>30.92</v>
      </c>
      <c r="K74" s="12">
        <f t="shared" si="5"/>
        <v>67.52000000000001</v>
      </c>
      <c r="L74" s="14"/>
    </row>
    <row r="75" spans="1:12" s="2" customFormat="1" ht="33" customHeight="1">
      <c r="A75" s="12">
        <v>72</v>
      </c>
      <c r="B75" s="15" t="s">
        <v>102</v>
      </c>
      <c r="C75" s="13" t="s">
        <v>131</v>
      </c>
      <c r="D75" s="12" t="s">
        <v>105</v>
      </c>
      <c r="E75" s="16">
        <v>1</v>
      </c>
      <c r="F75" s="16">
        <v>201714001</v>
      </c>
      <c r="G75" s="12">
        <v>52</v>
      </c>
      <c r="H75" s="12">
        <f t="shared" si="4"/>
        <v>31.2</v>
      </c>
      <c r="I75" s="12">
        <v>81.3</v>
      </c>
      <c r="J75" s="12">
        <f t="shared" si="3"/>
        <v>32.52</v>
      </c>
      <c r="K75" s="12">
        <f t="shared" si="5"/>
        <v>63.72</v>
      </c>
      <c r="L75" s="14" t="s">
        <v>132</v>
      </c>
    </row>
    <row r="76" spans="1:12" s="2" customFormat="1" ht="33" customHeight="1">
      <c r="A76" s="12">
        <v>73</v>
      </c>
      <c r="B76" s="15" t="s">
        <v>103</v>
      </c>
      <c r="C76" s="13" t="s">
        <v>131</v>
      </c>
      <c r="D76" s="12" t="s">
        <v>105</v>
      </c>
      <c r="E76" s="16">
        <v>1</v>
      </c>
      <c r="F76" s="16">
        <v>201714002</v>
      </c>
      <c r="G76" s="12">
        <v>43</v>
      </c>
      <c r="H76" s="12">
        <f t="shared" si="4"/>
        <v>25.8</v>
      </c>
      <c r="I76" s="12">
        <v>79.6</v>
      </c>
      <c r="J76" s="12">
        <f t="shared" si="3"/>
        <v>31.84</v>
      </c>
      <c r="K76" s="12">
        <f t="shared" si="5"/>
        <v>57.64</v>
      </c>
      <c r="L76" s="14"/>
    </row>
    <row r="77" spans="1:12" s="2" customFormat="1" ht="33" customHeight="1">
      <c r="A77" s="12">
        <v>74</v>
      </c>
      <c r="B77" s="15" t="s">
        <v>104</v>
      </c>
      <c r="C77" s="13" t="s">
        <v>131</v>
      </c>
      <c r="D77" s="12" t="s">
        <v>105</v>
      </c>
      <c r="E77" s="16">
        <v>1</v>
      </c>
      <c r="F77" s="16">
        <v>201714003</v>
      </c>
      <c r="G77" s="12">
        <v>41</v>
      </c>
      <c r="H77" s="12">
        <f t="shared" si="4"/>
        <v>24.599999999999998</v>
      </c>
      <c r="I77" s="12">
        <v>73.4</v>
      </c>
      <c r="J77" s="12">
        <f t="shared" si="3"/>
        <v>29.360000000000003</v>
      </c>
      <c r="K77" s="12">
        <f t="shared" si="5"/>
        <v>53.96</v>
      </c>
      <c r="L77" s="14"/>
    </row>
    <row r="78" spans="1:12" s="2" customFormat="1" ht="33" customHeight="1">
      <c r="A78" s="12">
        <v>75</v>
      </c>
      <c r="B78" s="15" t="s">
        <v>59</v>
      </c>
      <c r="C78" s="13" t="s">
        <v>133</v>
      </c>
      <c r="D78" s="12" t="s">
        <v>62</v>
      </c>
      <c r="E78" s="16">
        <v>1</v>
      </c>
      <c r="F78" s="16">
        <v>201711009</v>
      </c>
      <c r="G78" s="12">
        <v>60</v>
      </c>
      <c r="H78" s="12">
        <f t="shared" si="4"/>
        <v>36</v>
      </c>
      <c r="I78" s="12">
        <v>79.9</v>
      </c>
      <c r="J78" s="12">
        <f t="shared" si="3"/>
        <v>31.960000000000004</v>
      </c>
      <c r="K78" s="12">
        <f t="shared" si="5"/>
        <v>67.96000000000001</v>
      </c>
      <c r="L78" s="14" t="s">
        <v>134</v>
      </c>
    </row>
    <row r="79" spans="1:12" s="2" customFormat="1" ht="33" customHeight="1">
      <c r="A79" s="12">
        <v>76</v>
      </c>
      <c r="B79" s="15" t="s">
        <v>60</v>
      </c>
      <c r="C79" s="13" t="s">
        <v>135</v>
      </c>
      <c r="D79" s="12" t="s">
        <v>62</v>
      </c>
      <c r="E79" s="16">
        <v>1</v>
      </c>
      <c r="F79" s="16">
        <v>201711020</v>
      </c>
      <c r="G79" s="12">
        <v>56</v>
      </c>
      <c r="H79" s="12">
        <f t="shared" si="4"/>
        <v>33.6</v>
      </c>
      <c r="I79" s="12">
        <v>79.2</v>
      </c>
      <c r="J79" s="12">
        <f t="shared" si="3"/>
        <v>31.680000000000003</v>
      </c>
      <c r="K79" s="12">
        <f t="shared" si="5"/>
        <v>65.28</v>
      </c>
      <c r="L79" s="14"/>
    </row>
    <row r="80" spans="1:12" s="2" customFormat="1" ht="33" customHeight="1">
      <c r="A80" s="12">
        <v>77</v>
      </c>
      <c r="B80" s="15" t="s">
        <v>61</v>
      </c>
      <c r="C80" s="13" t="s">
        <v>136</v>
      </c>
      <c r="D80" s="12" t="s">
        <v>62</v>
      </c>
      <c r="E80" s="16">
        <v>1</v>
      </c>
      <c r="F80" s="16">
        <v>201711017</v>
      </c>
      <c r="G80" s="12">
        <v>54</v>
      </c>
      <c r="H80" s="12">
        <f t="shared" si="4"/>
        <v>32.4</v>
      </c>
      <c r="I80" s="12">
        <v>75.6</v>
      </c>
      <c r="J80" s="12">
        <f t="shared" si="3"/>
        <v>30.24</v>
      </c>
      <c r="K80" s="12">
        <f t="shared" si="5"/>
        <v>62.64</v>
      </c>
      <c r="L80" s="14"/>
    </row>
  </sheetData>
  <sheetProtection/>
  <mergeCells count="2">
    <mergeCell ref="A2:L2"/>
    <mergeCell ref="A1:B1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2017-12-29T10:06:11Z</cp:lastPrinted>
  <dcterms:created xsi:type="dcterms:W3CDTF">2016-06-27T01:35:03Z</dcterms:created>
  <dcterms:modified xsi:type="dcterms:W3CDTF">2017-12-30T08:15:09Z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