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40" windowHeight="7730" activeTab="0"/>
  </bookViews>
  <sheets>
    <sheet name="结果" sheetId="1" r:id="rId1"/>
  </sheets>
  <definedNames>
    <definedName name="_xlnm.Print_Titles" localSheetId="0">'结果'!$3:$4</definedName>
    <definedName name="结果">'结果'!#REF!</definedName>
  </definedNames>
  <calcPr fullCalcOnLoad="1"/>
</workbook>
</file>

<file path=xl/sharedStrings.xml><?xml version="1.0" encoding="utf-8"?>
<sst xmlns="http://schemas.openxmlformats.org/spreadsheetml/2006/main" count="279" uniqueCount="83">
  <si>
    <t>黄冈市直文广系统事业单位公开招聘工作人员入围面试人员名单
（共48人）</t>
  </si>
  <si>
    <t>主管部门</t>
  </si>
  <si>
    <t>招聘单位</t>
  </si>
  <si>
    <t>招聘岗位</t>
  </si>
  <si>
    <t>岗位代码</t>
  </si>
  <si>
    <t>招聘人数</t>
  </si>
  <si>
    <t>姓 名</t>
  </si>
  <si>
    <t>准考证号</t>
  </si>
  <si>
    <t>笔试成绩</t>
  </si>
  <si>
    <t>本岗位排名</t>
  </si>
  <si>
    <t>备注</t>
  </si>
  <si>
    <t>职业能力倾向测验</t>
  </si>
  <si>
    <t>申论</t>
  </si>
  <si>
    <t>折算分</t>
  </si>
  <si>
    <t>三支一扶加分</t>
  </si>
  <si>
    <t>笔试总成绩</t>
  </si>
  <si>
    <t>一、黄梅戏剧院3个岗位，18人，2017年11月4日面试</t>
  </si>
  <si>
    <t>市文广局</t>
  </si>
  <si>
    <t>湖北省黄梅戏剧院</t>
  </si>
  <si>
    <t>黄梅戏演员</t>
  </si>
  <si>
    <t>zp024</t>
  </si>
  <si>
    <t>郑成琳</t>
  </si>
  <si>
    <t>不参加笔试</t>
  </si>
  <si>
    <t>丁格</t>
  </si>
  <si>
    <t>尹凯</t>
  </si>
  <si>
    <t>尹印悟</t>
  </si>
  <si>
    <t>商桂莹</t>
  </si>
  <si>
    <t>张金灿</t>
  </si>
  <si>
    <t>何应清</t>
  </si>
  <si>
    <t>付群琼</t>
  </si>
  <si>
    <t>汪明宗</t>
  </si>
  <si>
    <t>朱小欢</t>
  </si>
  <si>
    <t>瞿玉婷</t>
  </si>
  <si>
    <t>周曼</t>
  </si>
  <si>
    <t>乐队司鼓</t>
  </si>
  <si>
    <t>zp025</t>
  </si>
  <si>
    <t>占明秀</t>
  </si>
  <si>
    <t>阮新桓</t>
  </si>
  <si>
    <t>於江华</t>
  </si>
  <si>
    <t>舞台美术设计师</t>
  </si>
  <si>
    <t>zp026</t>
  </si>
  <si>
    <t>叶涛</t>
  </si>
  <si>
    <t>童璐</t>
  </si>
  <si>
    <t>胡蝶</t>
  </si>
  <si>
    <t>二、黄冈艺术学院1个岗位，10人，2017年11月5日面试</t>
  </si>
  <si>
    <t>黄冈艺术学校</t>
  </si>
  <si>
    <t>音乐教师</t>
  </si>
  <si>
    <t>zp027</t>
  </si>
  <si>
    <t>周佳</t>
  </si>
  <si>
    <t>王佩瑶</t>
  </si>
  <si>
    <t>邵莹萍</t>
  </si>
  <si>
    <t>严龚淳熙</t>
  </si>
  <si>
    <t>何海峰</t>
  </si>
  <si>
    <t>周晶</t>
  </si>
  <si>
    <t>涂雅淇</t>
  </si>
  <si>
    <t>熊梨伶</t>
  </si>
  <si>
    <t>翁若玮</t>
  </si>
  <si>
    <t>徐晓东</t>
  </si>
  <si>
    <t>三、黄冈市博物馆1个岗位，20人，2017年11月6日面试</t>
  </si>
  <si>
    <t>市博物馆</t>
  </si>
  <si>
    <t>讲解员</t>
  </si>
  <si>
    <t>zp028</t>
  </si>
  <si>
    <t>李雯霁</t>
  </si>
  <si>
    <t>张久红</t>
  </si>
  <si>
    <t>张军伟</t>
  </si>
  <si>
    <t>柳  芸</t>
  </si>
  <si>
    <t>王  彬</t>
  </si>
  <si>
    <t>刘  阳</t>
  </si>
  <si>
    <t>赵  佩</t>
  </si>
  <si>
    <t>李  嫚</t>
  </si>
  <si>
    <t>柯俞轩</t>
  </si>
  <si>
    <t>汤子瑄</t>
  </si>
  <si>
    <t>林  霞</t>
  </si>
  <si>
    <t>林青云</t>
  </si>
  <si>
    <t>并列</t>
  </si>
  <si>
    <t>孙佳凡</t>
  </si>
  <si>
    <t>程庆霞</t>
  </si>
  <si>
    <t>喻晶玲</t>
  </si>
  <si>
    <t>万  珊</t>
  </si>
  <si>
    <t>陈  远</t>
  </si>
  <si>
    <t>闻  逆</t>
  </si>
  <si>
    <t>程凯鑫</t>
  </si>
  <si>
    <t>王  准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</si>
</sst>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0"/>
      <name val="宋体"/>
      <family val="0"/>
    </font>
    <font>
      <sz val="7"/>
      <name val="宋体"/>
      <family val="0"/>
    </font>
    <font>
      <sz val="6"/>
      <name val="宋体"/>
      <family val="0"/>
    </font>
    <font>
      <b/>
      <sz val="16"/>
      <name val="宋体"/>
      <family val="0"/>
    </font>
    <font>
      <sz val="10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0"/>
      <color rgb="FFFF000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/>
    </border>
    <border>
      <left style="thin"/>
      <right/>
      <top style="thin"/>
      <bottom style="thin"/>
    </border>
    <border>
      <left style="thin"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Protection="0">
      <alignment/>
    </xf>
    <xf numFmtId="0" fontId="5" fillId="2" borderId="0" applyProtection="0">
      <alignment/>
    </xf>
    <xf numFmtId="0" fontId="15" fillId="3" borderId="1" applyProtection="0">
      <alignment/>
    </xf>
    <xf numFmtId="44" fontId="0" fillId="0" borderId="0" applyProtection="0">
      <alignment/>
    </xf>
    <xf numFmtId="41" fontId="0" fillId="0" borderId="0" applyProtection="0">
      <alignment/>
    </xf>
    <xf numFmtId="0" fontId="5" fillId="4" borderId="0" applyProtection="0">
      <alignment/>
    </xf>
    <xf numFmtId="0" fontId="8" fillId="5" borderId="0" applyProtection="0">
      <alignment/>
    </xf>
    <xf numFmtId="43" fontId="0" fillId="0" borderId="0" applyProtection="0">
      <alignment/>
    </xf>
    <xf numFmtId="0" fontId="6" fillId="4" borderId="0" applyProtection="0">
      <alignment/>
    </xf>
    <xf numFmtId="0" fontId="18" fillId="0" borderId="0" applyProtection="0">
      <alignment/>
    </xf>
    <xf numFmtId="9" fontId="0" fillId="0" borderId="0" applyProtection="0">
      <alignment/>
    </xf>
    <xf numFmtId="0" fontId="22" fillId="0" borderId="0" applyProtection="0">
      <alignment/>
    </xf>
    <xf numFmtId="0" fontId="0" fillId="6" borderId="2" applyProtection="0">
      <alignment/>
    </xf>
    <xf numFmtId="0" fontId="6" fillId="5" borderId="0" applyProtection="0">
      <alignment/>
    </xf>
    <xf numFmtId="0" fontId="7" fillId="0" borderId="0" applyProtection="0">
      <alignment/>
    </xf>
    <xf numFmtId="0" fontId="11" fillId="0" borderId="0" applyProtection="0">
      <alignment/>
    </xf>
    <xf numFmtId="0" fontId="17" fillId="0" borderId="0" applyProtection="0">
      <alignment/>
    </xf>
    <xf numFmtId="0" fontId="21" fillId="0" borderId="0" applyProtection="0">
      <alignment/>
    </xf>
    <xf numFmtId="0" fontId="14" fillId="0" borderId="3" applyProtection="0">
      <alignment/>
    </xf>
    <xf numFmtId="0" fontId="10" fillId="0" borderId="3" applyProtection="0">
      <alignment/>
    </xf>
    <xf numFmtId="0" fontId="6" fillId="7" borderId="0" applyProtection="0">
      <alignment/>
    </xf>
    <xf numFmtId="0" fontId="7" fillId="0" borderId="4" applyProtection="0">
      <alignment/>
    </xf>
    <xf numFmtId="0" fontId="6" fillId="3" borderId="0" applyProtection="0">
      <alignment/>
    </xf>
    <xf numFmtId="0" fontId="13" fillId="2" borderId="5" applyProtection="0">
      <alignment/>
    </xf>
    <xf numFmtId="0" fontId="16" fillId="2" borderId="1" applyProtection="0">
      <alignment/>
    </xf>
    <xf numFmtId="0" fontId="20" fillId="8" borderId="6" applyProtection="0">
      <alignment/>
    </xf>
    <xf numFmtId="0" fontId="5" fillId="9" borderId="0" applyProtection="0">
      <alignment/>
    </xf>
    <xf numFmtId="0" fontId="6" fillId="10" borderId="0" applyProtection="0">
      <alignment/>
    </xf>
    <xf numFmtId="0" fontId="9" fillId="0" borderId="7" applyProtection="0">
      <alignment/>
    </xf>
    <xf numFmtId="0" fontId="12" fillId="0" borderId="8" applyProtection="0">
      <alignment/>
    </xf>
    <xf numFmtId="0" fontId="19" fillId="9" borderId="0" applyProtection="0">
      <alignment/>
    </xf>
    <xf numFmtId="0" fontId="8" fillId="11" borderId="0" applyProtection="0">
      <alignment/>
    </xf>
    <xf numFmtId="0" fontId="5" fillId="12" borderId="0" applyProtection="0">
      <alignment/>
    </xf>
    <xf numFmtId="0" fontId="6" fillId="13" borderId="0" applyProtection="0">
      <alignment/>
    </xf>
    <xf numFmtId="0" fontId="5" fillId="14" borderId="0" applyProtection="0">
      <alignment/>
    </xf>
    <xf numFmtId="0" fontId="5" fillId="7" borderId="0" applyProtection="0">
      <alignment/>
    </xf>
    <xf numFmtId="0" fontId="5" fillId="3" borderId="0" applyProtection="0">
      <alignment/>
    </xf>
    <xf numFmtId="0" fontId="5" fillId="3" borderId="0" applyProtection="0">
      <alignment/>
    </xf>
    <xf numFmtId="0" fontId="6" fillId="8" borderId="0" applyProtection="0">
      <alignment/>
    </xf>
    <xf numFmtId="0" fontId="6" fillId="15" borderId="0" applyProtection="0">
      <alignment/>
    </xf>
    <xf numFmtId="0" fontId="5" fillId="6" borderId="0" applyProtection="0">
      <alignment/>
    </xf>
    <xf numFmtId="0" fontId="5" fillId="3" borderId="0" applyProtection="0">
      <alignment/>
    </xf>
    <xf numFmtId="0" fontId="6" fillId="13" borderId="0" applyProtection="0">
      <alignment/>
    </xf>
    <xf numFmtId="0" fontId="5" fillId="7" borderId="0" applyProtection="0">
      <alignment/>
    </xf>
    <xf numFmtId="0" fontId="6" fillId="7" borderId="0" applyProtection="0">
      <alignment/>
    </xf>
    <xf numFmtId="0" fontId="6" fillId="16" borderId="0" applyProtection="0">
      <alignment/>
    </xf>
    <xf numFmtId="0" fontId="5" fillId="9" borderId="0" applyProtection="0">
      <alignment/>
    </xf>
    <xf numFmtId="0" fontId="6" fillId="16" borderId="0" applyProtection="0">
      <alignment/>
    </xf>
  </cellStyleXfs>
  <cellXfs count="19">
    <xf numFmtId="0" fontId="0" fillId="0" borderId="0" xfId="0" applyAlignment="1">
      <alignment/>
    </xf>
    <xf numFmtId="0" fontId="1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3" fillId="17" borderId="9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57"/>
  <sheetViews>
    <sheetView tabSelected="1" zoomScale="115" zoomScaleNormal="115" zoomScaleSheetLayoutView="100" workbookViewId="0" topLeftCell="A10">
      <selection activeCell="A37" sqref="A37:N37"/>
    </sheetView>
  </sheetViews>
  <sheetFormatPr defaultColWidth="9.00390625" defaultRowHeight="12.75" customHeight="1"/>
  <cols>
    <col min="1" max="1" width="15.57421875" style="3" customWidth="1"/>
    <col min="2" max="2" width="13.8515625" style="3" customWidth="1"/>
    <col min="3" max="3" width="11.7109375" style="4" customWidth="1"/>
    <col min="4" max="4" width="7.00390625" style="4" customWidth="1"/>
    <col min="5" max="5" width="3.7109375" style="4" customWidth="1"/>
    <col min="6" max="6" width="8.00390625" style="4" customWidth="1"/>
    <col min="7" max="7" width="11.8515625" style="4" customWidth="1"/>
    <col min="8" max="13" width="7.57421875" style="4" customWidth="1"/>
    <col min="14" max="14" width="7.7109375" style="4" customWidth="1"/>
    <col min="15" max="253" width="9.140625" style="4" customWidth="1"/>
    <col min="254" max="254" width="9.00390625" style="4" customWidth="1"/>
    <col min="255" max="16384" width="9.00390625" style="4" customWidth="1"/>
  </cols>
  <sheetData>
    <row r="1" spans="1:254" s="1" customFormat="1" ht="46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</row>
    <row r="2" spans="1:254" s="1" customFormat="1" ht="12" customHeight="1">
      <c r="A2" s="6"/>
      <c r="B2" s="6"/>
      <c r="C2" s="6"/>
      <c r="D2" s="6"/>
      <c r="E2" s="6"/>
      <c r="F2" s="7"/>
      <c r="G2" s="6"/>
      <c r="H2" s="6"/>
      <c r="I2" s="6"/>
      <c r="J2" s="6"/>
      <c r="K2" s="6"/>
      <c r="L2" s="6"/>
      <c r="M2" s="15"/>
      <c r="N2" s="6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</row>
    <row r="3" spans="1:254" s="1" customFormat="1" ht="9.75" customHeight="1">
      <c r="A3" s="8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10" t="s">
        <v>6</v>
      </c>
      <c r="G3" s="9" t="s">
        <v>7</v>
      </c>
      <c r="H3" s="9" t="s">
        <v>8</v>
      </c>
      <c r="I3" s="9"/>
      <c r="J3" s="9"/>
      <c r="K3" s="9"/>
      <c r="L3" s="9"/>
      <c r="M3" s="16" t="s">
        <v>9</v>
      </c>
      <c r="N3" s="9" t="s">
        <v>10</v>
      </c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</row>
    <row r="4" spans="1:254" s="1" customFormat="1" ht="21" customHeight="1">
      <c r="A4" s="11"/>
      <c r="B4" s="12"/>
      <c r="C4" s="12"/>
      <c r="D4" s="12"/>
      <c r="E4" s="12"/>
      <c r="F4" s="13"/>
      <c r="G4" s="12"/>
      <c r="H4" s="12" t="s">
        <v>11</v>
      </c>
      <c r="I4" s="12" t="s">
        <v>12</v>
      </c>
      <c r="J4" s="12" t="s">
        <v>13</v>
      </c>
      <c r="K4" s="12" t="s">
        <v>14</v>
      </c>
      <c r="L4" s="12" t="s">
        <v>15</v>
      </c>
      <c r="M4" s="17"/>
      <c r="N4" s="12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</row>
    <row r="5" spans="1:254" s="1" customFormat="1" ht="21" customHeight="1">
      <c r="A5" s="14" t="s">
        <v>16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</row>
    <row r="6" spans="1:254" s="2" customFormat="1" ht="15.75" customHeight="1">
      <c r="A6" s="18" t="s">
        <v>17</v>
      </c>
      <c r="B6" s="18" t="s">
        <v>18</v>
      </c>
      <c r="C6" s="18" t="s">
        <v>19</v>
      </c>
      <c r="D6" s="18" t="s">
        <v>20</v>
      </c>
      <c r="E6" s="9">
        <v>3</v>
      </c>
      <c r="F6" s="18" t="s">
        <v>21</v>
      </c>
      <c r="G6" s="9" t="s">
        <v>22</v>
      </c>
      <c r="H6" s="9"/>
      <c r="I6" s="9"/>
      <c r="J6" s="9"/>
      <c r="K6" s="9"/>
      <c r="L6" s="9"/>
      <c r="M6" s="16"/>
      <c r="N6" s="9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</row>
    <row r="7" spans="1:254" s="2" customFormat="1" ht="15.75" customHeight="1">
      <c r="A7" s="18" t="s">
        <v>17</v>
      </c>
      <c r="B7" s="18" t="s">
        <v>18</v>
      </c>
      <c r="C7" s="18" t="s">
        <v>19</v>
      </c>
      <c r="D7" s="18" t="s">
        <v>20</v>
      </c>
      <c r="E7" s="9">
        <v>3</v>
      </c>
      <c r="F7" s="18" t="s">
        <v>23</v>
      </c>
      <c r="G7" s="9" t="s">
        <v>22</v>
      </c>
      <c r="H7" s="9"/>
      <c r="I7" s="9"/>
      <c r="J7" s="9"/>
      <c r="K7" s="9"/>
      <c r="L7" s="9"/>
      <c r="M7" s="16"/>
      <c r="N7" s="9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</row>
    <row r="8" spans="1:254" s="2" customFormat="1" ht="15.75" customHeight="1">
      <c r="A8" s="18" t="s">
        <v>17</v>
      </c>
      <c r="B8" s="18" t="s">
        <v>18</v>
      </c>
      <c r="C8" s="18" t="s">
        <v>19</v>
      </c>
      <c r="D8" s="18" t="s">
        <v>20</v>
      </c>
      <c r="E8" s="9">
        <v>3</v>
      </c>
      <c r="F8" s="18" t="s">
        <v>24</v>
      </c>
      <c r="G8" s="9" t="s">
        <v>22</v>
      </c>
      <c r="H8" s="9"/>
      <c r="I8" s="9"/>
      <c r="J8" s="9"/>
      <c r="K8" s="9"/>
      <c r="L8" s="9"/>
      <c r="M8" s="16"/>
      <c r="N8" s="9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</row>
    <row r="9" spans="1:254" s="2" customFormat="1" ht="15.75" customHeight="1">
      <c r="A9" s="18" t="s">
        <v>17</v>
      </c>
      <c r="B9" s="18" t="s">
        <v>18</v>
      </c>
      <c r="C9" s="18" t="s">
        <v>19</v>
      </c>
      <c r="D9" s="18" t="s">
        <v>20</v>
      </c>
      <c r="E9" s="9">
        <v>3</v>
      </c>
      <c r="F9" s="18" t="s">
        <v>25</v>
      </c>
      <c r="G9" s="9" t="s">
        <v>22</v>
      </c>
      <c r="H9" s="9"/>
      <c r="I9" s="9"/>
      <c r="J9" s="9"/>
      <c r="K9" s="9"/>
      <c r="L9" s="9"/>
      <c r="M9" s="16"/>
      <c r="N9" s="9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</row>
    <row r="10" spans="1:254" s="2" customFormat="1" ht="15.75" customHeight="1">
      <c r="A10" s="18" t="s">
        <v>17</v>
      </c>
      <c r="B10" s="18" t="s">
        <v>18</v>
      </c>
      <c r="C10" s="18" t="s">
        <v>19</v>
      </c>
      <c r="D10" s="18" t="s">
        <v>20</v>
      </c>
      <c r="E10" s="9">
        <v>3</v>
      </c>
      <c r="F10" s="18" t="s">
        <v>26</v>
      </c>
      <c r="G10" s="9" t="s">
        <v>22</v>
      </c>
      <c r="H10" s="9"/>
      <c r="I10" s="9"/>
      <c r="J10" s="9"/>
      <c r="K10" s="9"/>
      <c r="L10" s="9"/>
      <c r="M10" s="16"/>
      <c r="N10" s="9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</row>
    <row r="11" spans="1:254" s="2" customFormat="1" ht="15.75" customHeight="1">
      <c r="A11" s="18" t="s">
        <v>17</v>
      </c>
      <c r="B11" s="18" t="s">
        <v>18</v>
      </c>
      <c r="C11" s="18" t="s">
        <v>19</v>
      </c>
      <c r="D11" s="18" t="s">
        <v>20</v>
      </c>
      <c r="E11" s="9">
        <v>3</v>
      </c>
      <c r="F11" s="18" t="s">
        <v>27</v>
      </c>
      <c r="G11" s="9" t="s">
        <v>22</v>
      </c>
      <c r="H11" s="9"/>
      <c r="I11" s="9"/>
      <c r="J11" s="9"/>
      <c r="K11" s="9"/>
      <c r="L11" s="9"/>
      <c r="M11" s="16"/>
      <c r="N11" s="9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</row>
    <row r="12" spans="1:254" s="2" customFormat="1" ht="15.75" customHeight="1">
      <c r="A12" s="18" t="s">
        <v>17</v>
      </c>
      <c r="B12" s="18" t="s">
        <v>18</v>
      </c>
      <c r="C12" s="18" t="s">
        <v>19</v>
      </c>
      <c r="D12" s="18" t="s">
        <v>20</v>
      </c>
      <c r="E12" s="9">
        <v>3</v>
      </c>
      <c r="F12" s="18" t="s">
        <v>28</v>
      </c>
      <c r="G12" s="9" t="s">
        <v>22</v>
      </c>
      <c r="H12" s="9"/>
      <c r="I12" s="9"/>
      <c r="J12" s="9"/>
      <c r="K12" s="9"/>
      <c r="L12" s="9"/>
      <c r="M12" s="16"/>
      <c r="N12" s="9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</row>
    <row r="13" spans="1:254" s="2" customFormat="1" ht="15.75" customHeight="1">
      <c r="A13" s="18" t="s">
        <v>17</v>
      </c>
      <c r="B13" s="18" t="s">
        <v>18</v>
      </c>
      <c r="C13" s="18" t="s">
        <v>19</v>
      </c>
      <c r="D13" s="18" t="s">
        <v>20</v>
      </c>
      <c r="E13" s="9">
        <v>3</v>
      </c>
      <c r="F13" s="18" t="s">
        <v>29</v>
      </c>
      <c r="G13" s="9" t="s">
        <v>22</v>
      </c>
      <c r="H13" s="9"/>
      <c r="I13" s="9"/>
      <c r="J13" s="9"/>
      <c r="K13" s="9"/>
      <c r="L13" s="9"/>
      <c r="M13" s="16"/>
      <c r="N13" s="9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</row>
    <row r="14" spans="1:254" s="2" customFormat="1" ht="15.75" customHeight="1">
      <c r="A14" s="18" t="s">
        <v>17</v>
      </c>
      <c r="B14" s="18" t="s">
        <v>18</v>
      </c>
      <c r="C14" s="18" t="s">
        <v>19</v>
      </c>
      <c r="D14" s="18" t="s">
        <v>20</v>
      </c>
      <c r="E14" s="9">
        <v>3</v>
      </c>
      <c r="F14" s="18" t="s">
        <v>30</v>
      </c>
      <c r="G14" s="9" t="s">
        <v>22</v>
      </c>
      <c r="H14" s="9"/>
      <c r="I14" s="9"/>
      <c r="J14" s="9"/>
      <c r="K14" s="9"/>
      <c r="L14" s="9"/>
      <c r="M14" s="16"/>
      <c r="N14" s="9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</row>
    <row r="15" spans="1:254" s="2" customFormat="1" ht="15.75" customHeight="1">
      <c r="A15" s="18" t="s">
        <v>17</v>
      </c>
      <c r="B15" s="18" t="s">
        <v>18</v>
      </c>
      <c r="C15" s="18" t="s">
        <v>19</v>
      </c>
      <c r="D15" s="18" t="s">
        <v>20</v>
      </c>
      <c r="E15" s="9">
        <v>3</v>
      </c>
      <c r="F15" s="18" t="s">
        <v>31</v>
      </c>
      <c r="G15" s="9" t="s">
        <v>22</v>
      </c>
      <c r="H15" s="9"/>
      <c r="I15" s="9"/>
      <c r="J15" s="9"/>
      <c r="K15" s="9"/>
      <c r="L15" s="9"/>
      <c r="M15" s="16"/>
      <c r="N15" s="9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</row>
    <row r="16" spans="1:254" s="2" customFormat="1" ht="15.75" customHeight="1">
      <c r="A16" s="18" t="s">
        <v>17</v>
      </c>
      <c r="B16" s="18" t="s">
        <v>18</v>
      </c>
      <c r="C16" s="18" t="s">
        <v>19</v>
      </c>
      <c r="D16" s="18" t="s">
        <v>20</v>
      </c>
      <c r="E16" s="9">
        <v>3</v>
      </c>
      <c r="F16" s="18" t="s">
        <v>32</v>
      </c>
      <c r="G16" s="9" t="s">
        <v>22</v>
      </c>
      <c r="H16" s="9"/>
      <c r="I16" s="9"/>
      <c r="J16" s="9"/>
      <c r="K16" s="9"/>
      <c r="L16" s="9"/>
      <c r="M16" s="16"/>
      <c r="N16" s="9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</row>
    <row r="17" spans="1:254" s="2" customFormat="1" ht="15.75" customHeight="1">
      <c r="A17" s="18" t="s">
        <v>17</v>
      </c>
      <c r="B17" s="18" t="s">
        <v>18</v>
      </c>
      <c r="C17" s="18" t="s">
        <v>19</v>
      </c>
      <c r="D17" s="18" t="s">
        <v>20</v>
      </c>
      <c r="E17" s="9">
        <v>3</v>
      </c>
      <c r="F17" s="18" t="s">
        <v>33</v>
      </c>
      <c r="G17" s="9" t="s">
        <v>22</v>
      </c>
      <c r="H17" s="9"/>
      <c r="I17" s="9"/>
      <c r="J17" s="9"/>
      <c r="K17" s="9"/>
      <c r="L17" s="9"/>
      <c r="M17" s="16"/>
      <c r="N17" s="9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</row>
    <row r="18" spans="1:254" s="2" customFormat="1" ht="15.75" customHeight="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16"/>
      <c r="N18" s="9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</row>
    <row r="19" spans="1:254" s="2" customFormat="1" ht="15.75" customHeight="1">
      <c r="A19" s="18" t="s">
        <v>17</v>
      </c>
      <c r="B19" s="18" t="s">
        <v>18</v>
      </c>
      <c r="C19" s="18" t="s">
        <v>34</v>
      </c>
      <c r="D19" s="18" t="s">
        <v>35</v>
      </c>
      <c r="E19" s="9">
        <v>1</v>
      </c>
      <c r="F19" s="18" t="s">
        <v>36</v>
      </c>
      <c r="G19" s="9" t="s">
        <v>22</v>
      </c>
      <c r="H19" s="9"/>
      <c r="I19" s="9"/>
      <c r="J19" s="9"/>
      <c r="K19" s="9"/>
      <c r="L19" s="9"/>
      <c r="M19" s="16"/>
      <c r="N19" s="9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</row>
    <row r="20" spans="1:254" s="2" customFormat="1" ht="15.75" customHeight="1">
      <c r="A20" s="18" t="s">
        <v>17</v>
      </c>
      <c r="B20" s="18" t="s">
        <v>18</v>
      </c>
      <c r="C20" s="18" t="s">
        <v>34</v>
      </c>
      <c r="D20" s="18" t="s">
        <v>35</v>
      </c>
      <c r="E20" s="9">
        <v>1</v>
      </c>
      <c r="F20" s="18" t="s">
        <v>37</v>
      </c>
      <c r="G20" s="9" t="s">
        <v>22</v>
      </c>
      <c r="H20" s="9"/>
      <c r="I20" s="9"/>
      <c r="J20" s="9"/>
      <c r="K20" s="9"/>
      <c r="L20" s="9"/>
      <c r="M20" s="16"/>
      <c r="N20" s="9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</row>
    <row r="21" spans="1:254" s="2" customFormat="1" ht="15.75" customHeight="1">
      <c r="A21" s="18" t="s">
        <v>17</v>
      </c>
      <c r="B21" s="18" t="s">
        <v>18</v>
      </c>
      <c r="C21" s="18" t="s">
        <v>34</v>
      </c>
      <c r="D21" s="18" t="s">
        <v>35</v>
      </c>
      <c r="E21" s="9">
        <v>1</v>
      </c>
      <c r="F21" s="18" t="s">
        <v>38</v>
      </c>
      <c r="G21" s="9" t="s">
        <v>22</v>
      </c>
      <c r="H21" s="9"/>
      <c r="I21" s="9"/>
      <c r="J21" s="9"/>
      <c r="K21" s="9"/>
      <c r="L21" s="9"/>
      <c r="M21" s="16"/>
      <c r="N21" s="9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</row>
    <row r="22" spans="1:254" s="2" customFormat="1" ht="15.75" customHeight="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16"/>
      <c r="N22" s="9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</row>
    <row r="23" spans="1:254" s="2" customFormat="1" ht="15.75" customHeight="1">
      <c r="A23" s="18" t="s">
        <v>17</v>
      </c>
      <c r="B23" s="18" t="s">
        <v>18</v>
      </c>
      <c r="C23" s="18" t="s">
        <v>39</v>
      </c>
      <c r="D23" s="18" t="s">
        <v>40</v>
      </c>
      <c r="E23" s="9">
        <v>1</v>
      </c>
      <c r="F23" s="18" t="s">
        <v>41</v>
      </c>
      <c r="G23" s="9" t="s">
        <v>22</v>
      </c>
      <c r="H23" s="9"/>
      <c r="I23" s="9"/>
      <c r="J23" s="9"/>
      <c r="K23" s="9"/>
      <c r="L23" s="9"/>
      <c r="M23" s="16"/>
      <c r="N23" s="9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</row>
    <row r="24" spans="1:254" s="2" customFormat="1" ht="15.75" customHeight="1">
      <c r="A24" s="18" t="s">
        <v>17</v>
      </c>
      <c r="B24" s="18" t="s">
        <v>18</v>
      </c>
      <c r="C24" s="18" t="s">
        <v>39</v>
      </c>
      <c r="D24" s="18" t="s">
        <v>40</v>
      </c>
      <c r="E24" s="9">
        <v>1</v>
      </c>
      <c r="F24" s="18" t="s">
        <v>42</v>
      </c>
      <c r="G24" s="9" t="s">
        <v>22</v>
      </c>
      <c r="H24" s="9"/>
      <c r="I24" s="9"/>
      <c r="J24" s="9"/>
      <c r="K24" s="9"/>
      <c r="L24" s="9"/>
      <c r="M24" s="16"/>
      <c r="N24" s="9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</row>
    <row r="25" spans="1:254" s="2" customFormat="1" ht="15.75" customHeight="1">
      <c r="A25" s="18" t="s">
        <v>17</v>
      </c>
      <c r="B25" s="18" t="s">
        <v>18</v>
      </c>
      <c r="C25" s="18" t="s">
        <v>39</v>
      </c>
      <c r="D25" s="18" t="s">
        <v>40</v>
      </c>
      <c r="E25" s="9">
        <v>1</v>
      </c>
      <c r="F25" s="18" t="s">
        <v>43</v>
      </c>
      <c r="G25" s="9" t="s">
        <v>22</v>
      </c>
      <c r="H25" s="9"/>
      <c r="I25" s="9"/>
      <c r="J25" s="9"/>
      <c r="K25" s="9"/>
      <c r="L25" s="9"/>
      <c r="M25" s="16"/>
      <c r="N25" s="9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</row>
    <row r="26" spans="1:254" s="2" customFormat="1" ht="28.5" customHeight="1">
      <c r="A26" s="14" t="s">
        <v>44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</row>
    <row r="27" spans="1:254" s="2" customFormat="1" ht="15.75" customHeight="1">
      <c r="A27" s="9" t="s">
        <v>17</v>
      </c>
      <c r="B27" s="18" t="s">
        <v>45</v>
      </c>
      <c r="C27" s="18" t="s">
        <v>46</v>
      </c>
      <c r="D27" s="18" t="s">
        <v>47</v>
      </c>
      <c r="E27" s="9">
        <v>2</v>
      </c>
      <c r="F27" s="18" t="s">
        <v>48</v>
      </c>
      <c r="G27" s="9">
        <v>20172001903</v>
      </c>
      <c r="H27" s="9">
        <v>64</v>
      </c>
      <c r="I27" s="9">
        <v>71</v>
      </c>
      <c r="J27" s="9">
        <f aca="true" t="shared" si="0" ref="J27:J36">H27*0.3+I27*0.7</f>
        <v>68.89999999999999</v>
      </c>
      <c r="K27" s="9"/>
      <c r="L27" s="9">
        <f aca="true" t="shared" si="1" ref="L27:L36">J27+K27</f>
        <v>68.89999999999999</v>
      </c>
      <c r="M27" s="9">
        <v>1</v>
      </c>
      <c r="N27" s="9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</row>
    <row r="28" spans="1:14" s="3" customFormat="1" ht="15.75" customHeight="1">
      <c r="A28" s="9" t="s">
        <v>17</v>
      </c>
      <c r="B28" s="9" t="s">
        <v>45</v>
      </c>
      <c r="C28" s="9" t="s">
        <v>46</v>
      </c>
      <c r="D28" s="9" t="s">
        <v>47</v>
      </c>
      <c r="E28" s="9">
        <v>2</v>
      </c>
      <c r="F28" s="9" t="s">
        <v>49</v>
      </c>
      <c r="G28" s="9">
        <v>20172001913</v>
      </c>
      <c r="H28" s="9">
        <v>55</v>
      </c>
      <c r="I28" s="9">
        <v>71.5</v>
      </c>
      <c r="J28" s="9">
        <f t="shared" si="0"/>
        <v>66.55</v>
      </c>
      <c r="K28" s="9"/>
      <c r="L28" s="9">
        <f t="shared" si="1"/>
        <v>66.55</v>
      </c>
      <c r="M28" s="9">
        <v>2</v>
      </c>
      <c r="N28" s="9"/>
    </row>
    <row r="29" spans="1:14" s="3" customFormat="1" ht="15.75" customHeight="1">
      <c r="A29" s="9" t="s">
        <v>17</v>
      </c>
      <c r="B29" s="9" t="s">
        <v>45</v>
      </c>
      <c r="C29" s="9" t="s">
        <v>46</v>
      </c>
      <c r="D29" s="9" t="s">
        <v>47</v>
      </c>
      <c r="E29" s="9">
        <v>2</v>
      </c>
      <c r="F29" s="9" t="s">
        <v>50</v>
      </c>
      <c r="G29" s="9">
        <v>20172001908</v>
      </c>
      <c r="H29" s="9">
        <v>72</v>
      </c>
      <c r="I29" s="9">
        <v>62</v>
      </c>
      <c r="J29" s="9">
        <f t="shared" si="0"/>
        <v>65</v>
      </c>
      <c r="K29" s="9"/>
      <c r="L29" s="9">
        <f t="shared" si="1"/>
        <v>65</v>
      </c>
      <c r="M29" s="9">
        <v>3</v>
      </c>
      <c r="N29" s="9"/>
    </row>
    <row r="30" spans="1:14" s="3" customFormat="1" ht="15.75" customHeight="1">
      <c r="A30" s="9" t="s">
        <v>17</v>
      </c>
      <c r="B30" s="9" t="s">
        <v>45</v>
      </c>
      <c r="C30" s="9" t="s">
        <v>46</v>
      </c>
      <c r="D30" s="9" t="s">
        <v>47</v>
      </c>
      <c r="E30" s="9">
        <v>2</v>
      </c>
      <c r="F30" s="9" t="s">
        <v>51</v>
      </c>
      <c r="G30" s="9">
        <v>20172001906</v>
      </c>
      <c r="H30" s="9">
        <v>64</v>
      </c>
      <c r="I30" s="9">
        <v>63.5</v>
      </c>
      <c r="J30" s="9">
        <f t="shared" si="0"/>
        <v>63.64999999999999</v>
      </c>
      <c r="K30" s="9"/>
      <c r="L30" s="9">
        <f t="shared" si="1"/>
        <v>63.64999999999999</v>
      </c>
      <c r="M30" s="9">
        <v>4</v>
      </c>
      <c r="N30" s="9"/>
    </row>
    <row r="31" spans="1:14" s="3" customFormat="1" ht="15.75" customHeight="1">
      <c r="A31" s="9" t="s">
        <v>17</v>
      </c>
      <c r="B31" s="9" t="s">
        <v>45</v>
      </c>
      <c r="C31" s="9" t="s">
        <v>46</v>
      </c>
      <c r="D31" s="9" t="s">
        <v>47</v>
      </c>
      <c r="E31" s="9">
        <v>2</v>
      </c>
      <c r="F31" s="9" t="s">
        <v>52</v>
      </c>
      <c r="G31" s="9">
        <v>20172001920</v>
      </c>
      <c r="H31" s="9">
        <v>58</v>
      </c>
      <c r="I31" s="9">
        <v>60.5</v>
      </c>
      <c r="J31" s="9">
        <f t="shared" si="0"/>
        <v>59.74999999999999</v>
      </c>
      <c r="K31" s="9"/>
      <c r="L31" s="9">
        <f t="shared" si="1"/>
        <v>59.74999999999999</v>
      </c>
      <c r="M31" s="9">
        <v>5</v>
      </c>
      <c r="N31" s="9"/>
    </row>
    <row r="32" spans="1:14" s="3" customFormat="1" ht="15.75" customHeight="1">
      <c r="A32" s="9" t="s">
        <v>17</v>
      </c>
      <c r="B32" s="9" t="s">
        <v>45</v>
      </c>
      <c r="C32" s="9" t="s">
        <v>46</v>
      </c>
      <c r="D32" s="9" t="s">
        <v>47</v>
      </c>
      <c r="E32" s="9">
        <v>2</v>
      </c>
      <c r="F32" s="9" t="s">
        <v>53</v>
      </c>
      <c r="G32" s="9">
        <v>20172001909</v>
      </c>
      <c r="H32" s="9">
        <v>59</v>
      </c>
      <c r="I32" s="9">
        <v>60</v>
      </c>
      <c r="J32" s="9">
        <f t="shared" si="0"/>
        <v>59.7</v>
      </c>
      <c r="K32" s="9"/>
      <c r="L32" s="9">
        <f t="shared" si="1"/>
        <v>59.7</v>
      </c>
      <c r="M32" s="9">
        <v>6</v>
      </c>
      <c r="N32" s="9"/>
    </row>
    <row r="33" spans="1:14" s="3" customFormat="1" ht="15.75" customHeight="1">
      <c r="A33" s="9" t="s">
        <v>17</v>
      </c>
      <c r="B33" s="9" t="s">
        <v>45</v>
      </c>
      <c r="C33" s="9" t="s">
        <v>46</v>
      </c>
      <c r="D33" s="9" t="s">
        <v>47</v>
      </c>
      <c r="E33" s="9">
        <v>2</v>
      </c>
      <c r="F33" s="9" t="s">
        <v>54</v>
      </c>
      <c r="G33" s="9">
        <v>20172001917</v>
      </c>
      <c r="H33" s="9">
        <v>49</v>
      </c>
      <c r="I33" s="9">
        <v>63.5</v>
      </c>
      <c r="J33" s="9">
        <f t="shared" si="0"/>
        <v>59.14999999999999</v>
      </c>
      <c r="K33" s="9"/>
      <c r="L33" s="9">
        <f t="shared" si="1"/>
        <v>59.14999999999999</v>
      </c>
      <c r="M33" s="9">
        <v>7</v>
      </c>
      <c r="N33" s="9"/>
    </row>
    <row r="34" spans="1:14" s="3" customFormat="1" ht="15.75" customHeight="1">
      <c r="A34" s="9" t="s">
        <v>17</v>
      </c>
      <c r="B34" s="9" t="s">
        <v>45</v>
      </c>
      <c r="C34" s="9" t="s">
        <v>46</v>
      </c>
      <c r="D34" s="9" t="s">
        <v>47</v>
      </c>
      <c r="E34" s="9">
        <v>2</v>
      </c>
      <c r="F34" s="9" t="s">
        <v>55</v>
      </c>
      <c r="G34" s="9">
        <v>20172001916</v>
      </c>
      <c r="H34" s="9">
        <v>50</v>
      </c>
      <c r="I34" s="9">
        <v>61</v>
      </c>
      <c r="J34" s="9">
        <f t="shared" si="0"/>
        <v>57.699999999999996</v>
      </c>
      <c r="K34" s="9"/>
      <c r="L34" s="9">
        <f t="shared" si="1"/>
        <v>57.699999999999996</v>
      </c>
      <c r="M34" s="9">
        <v>8</v>
      </c>
      <c r="N34" s="9"/>
    </row>
    <row r="35" spans="1:14" s="3" customFormat="1" ht="15.75" customHeight="1">
      <c r="A35" s="9" t="s">
        <v>17</v>
      </c>
      <c r="B35" s="9" t="s">
        <v>45</v>
      </c>
      <c r="C35" s="9" t="s">
        <v>46</v>
      </c>
      <c r="D35" s="9" t="s">
        <v>47</v>
      </c>
      <c r="E35" s="9">
        <v>2</v>
      </c>
      <c r="F35" s="9" t="s">
        <v>56</v>
      </c>
      <c r="G35" s="9">
        <v>20172001919</v>
      </c>
      <c r="H35" s="9">
        <v>70</v>
      </c>
      <c r="I35" s="9">
        <v>51</v>
      </c>
      <c r="J35" s="9">
        <f t="shared" si="0"/>
        <v>56.699999999999996</v>
      </c>
      <c r="K35" s="9"/>
      <c r="L35" s="9">
        <f t="shared" si="1"/>
        <v>56.699999999999996</v>
      </c>
      <c r="M35" s="9">
        <v>9</v>
      </c>
      <c r="N35" s="9"/>
    </row>
    <row r="36" spans="1:14" s="3" customFormat="1" ht="15.75" customHeight="1">
      <c r="A36" s="9" t="s">
        <v>17</v>
      </c>
      <c r="B36" s="18" t="s">
        <v>45</v>
      </c>
      <c r="C36" s="18" t="s">
        <v>46</v>
      </c>
      <c r="D36" s="18" t="s">
        <v>47</v>
      </c>
      <c r="E36" s="9">
        <v>2</v>
      </c>
      <c r="F36" s="9" t="s">
        <v>57</v>
      </c>
      <c r="G36" s="9">
        <v>20172001904</v>
      </c>
      <c r="H36" s="9">
        <v>54</v>
      </c>
      <c r="I36" s="9">
        <v>57.5</v>
      </c>
      <c r="J36" s="9">
        <f t="shared" si="0"/>
        <v>56.45</v>
      </c>
      <c r="K36" s="9"/>
      <c r="L36" s="9">
        <f t="shared" si="1"/>
        <v>56.45</v>
      </c>
      <c r="M36" s="9">
        <v>10</v>
      </c>
      <c r="N36" s="9"/>
    </row>
    <row r="37" spans="1:14" s="3" customFormat="1" ht="30" customHeight="1">
      <c r="A37" s="14" t="s">
        <v>58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</row>
    <row r="38" spans="1:14" s="3" customFormat="1" ht="15.75" customHeight="1">
      <c r="A38" s="9" t="s">
        <v>17</v>
      </c>
      <c r="B38" s="18" t="s">
        <v>59</v>
      </c>
      <c r="C38" s="18" t="s">
        <v>60</v>
      </c>
      <c r="D38" s="18" t="s">
        <v>61</v>
      </c>
      <c r="E38" s="9">
        <v>2</v>
      </c>
      <c r="F38" s="18" t="s">
        <v>62</v>
      </c>
      <c r="G38" s="9">
        <v>20172005723</v>
      </c>
      <c r="H38" s="9">
        <v>75</v>
      </c>
      <c r="I38" s="9">
        <v>78.5</v>
      </c>
      <c r="J38" s="9">
        <f aca="true" t="shared" si="2" ref="J38:J101">H38*0.3+I38*0.7</f>
        <v>77.44999999999999</v>
      </c>
      <c r="K38" s="9"/>
      <c r="L38" s="9">
        <f aca="true" t="shared" si="3" ref="L38:L101">J38+K38</f>
        <v>77.44999999999999</v>
      </c>
      <c r="M38" s="16">
        <v>1</v>
      </c>
      <c r="N38" s="9"/>
    </row>
    <row r="39" spans="1:14" s="3" customFormat="1" ht="15.75" customHeight="1">
      <c r="A39" s="9" t="s">
        <v>17</v>
      </c>
      <c r="B39" s="18" t="s">
        <v>59</v>
      </c>
      <c r="C39" s="18" t="s">
        <v>60</v>
      </c>
      <c r="D39" s="18" t="s">
        <v>61</v>
      </c>
      <c r="E39" s="9">
        <v>2</v>
      </c>
      <c r="F39" s="18" t="s">
        <v>63</v>
      </c>
      <c r="G39" s="9">
        <v>20172005810</v>
      </c>
      <c r="H39" s="9">
        <v>67</v>
      </c>
      <c r="I39" s="9">
        <v>81</v>
      </c>
      <c r="J39" s="9">
        <f t="shared" si="2"/>
        <v>76.8</v>
      </c>
      <c r="K39" s="9"/>
      <c r="L39" s="9">
        <f t="shared" si="3"/>
        <v>76.8</v>
      </c>
      <c r="M39" s="16">
        <v>2</v>
      </c>
      <c r="N39" s="9"/>
    </row>
    <row r="40" spans="1:14" s="3" customFormat="1" ht="15.75" customHeight="1">
      <c r="A40" s="9" t="s">
        <v>17</v>
      </c>
      <c r="B40" s="18" t="s">
        <v>59</v>
      </c>
      <c r="C40" s="18" t="s">
        <v>60</v>
      </c>
      <c r="D40" s="18" t="s">
        <v>61</v>
      </c>
      <c r="E40" s="9">
        <v>2</v>
      </c>
      <c r="F40" s="18" t="s">
        <v>64</v>
      </c>
      <c r="G40" s="9">
        <v>20172005912</v>
      </c>
      <c r="H40" s="9">
        <v>71</v>
      </c>
      <c r="I40" s="9">
        <v>79</v>
      </c>
      <c r="J40" s="9">
        <f t="shared" si="2"/>
        <v>76.6</v>
      </c>
      <c r="K40" s="9"/>
      <c r="L40" s="9">
        <f t="shared" si="3"/>
        <v>76.6</v>
      </c>
      <c r="M40" s="16">
        <v>3</v>
      </c>
      <c r="N40" s="9"/>
    </row>
    <row r="41" spans="1:14" s="3" customFormat="1" ht="15.75" customHeight="1">
      <c r="A41" s="9" t="s">
        <v>17</v>
      </c>
      <c r="B41" s="18" t="s">
        <v>59</v>
      </c>
      <c r="C41" s="18" t="s">
        <v>60</v>
      </c>
      <c r="D41" s="18" t="s">
        <v>61</v>
      </c>
      <c r="E41" s="9">
        <v>2</v>
      </c>
      <c r="F41" s="9" t="s">
        <v>65</v>
      </c>
      <c r="G41" s="9">
        <v>20172005913</v>
      </c>
      <c r="H41" s="9">
        <v>65</v>
      </c>
      <c r="I41" s="9">
        <v>80.5</v>
      </c>
      <c r="J41" s="9">
        <f t="shared" si="2"/>
        <v>75.85</v>
      </c>
      <c r="K41" s="9"/>
      <c r="L41" s="9">
        <f t="shared" si="3"/>
        <v>75.85</v>
      </c>
      <c r="M41" s="16">
        <v>4</v>
      </c>
      <c r="N41" s="9"/>
    </row>
    <row r="42" spans="1:14" s="3" customFormat="1" ht="15.75" customHeight="1">
      <c r="A42" s="9" t="s">
        <v>17</v>
      </c>
      <c r="B42" s="18" t="s">
        <v>59</v>
      </c>
      <c r="C42" s="18" t="s">
        <v>60</v>
      </c>
      <c r="D42" s="18" t="s">
        <v>61</v>
      </c>
      <c r="E42" s="9">
        <v>2</v>
      </c>
      <c r="F42" s="9" t="s">
        <v>66</v>
      </c>
      <c r="G42" s="9">
        <v>20172005904</v>
      </c>
      <c r="H42" s="9">
        <v>67</v>
      </c>
      <c r="I42" s="9">
        <v>79.5</v>
      </c>
      <c r="J42" s="9">
        <f t="shared" si="2"/>
        <v>75.75</v>
      </c>
      <c r="K42" s="9"/>
      <c r="L42" s="9">
        <f t="shared" si="3"/>
        <v>75.75</v>
      </c>
      <c r="M42" s="16">
        <v>5</v>
      </c>
      <c r="N42" s="9"/>
    </row>
    <row r="43" spans="1:14" s="3" customFormat="1" ht="15.75" customHeight="1">
      <c r="A43" s="9" t="s">
        <v>17</v>
      </c>
      <c r="B43" s="18" t="s">
        <v>59</v>
      </c>
      <c r="C43" s="18" t="s">
        <v>60</v>
      </c>
      <c r="D43" s="18" t="s">
        <v>61</v>
      </c>
      <c r="E43" s="9">
        <v>2</v>
      </c>
      <c r="F43" s="9" t="s">
        <v>67</v>
      </c>
      <c r="G43" s="9">
        <v>20172005917</v>
      </c>
      <c r="H43" s="9">
        <v>68</v>
      </c>
      <c r="I43" s="9">
        <v>79</v>
      </c>
      <c r="J43" s="9">
        <f t="shared" si="2"/>
        <v>75.69999999999999</v>
      </c>
      <c r="K43" s="9"/>
      <c r="L43" s="9">
        <f t="shared" si="3"/>
        <v>75.69999999999999</v>
      </c>
      <c r="M43" s="16">
        <v>6</v>
      </c>
      <c r="N43" s="9"/>
    </row>
    <row r="44" spans="1:14" s="3" customFormat="1" ht="15.75" customHeight="1">
      <c r="A44" s="9" t="s">
        <v>17</v>
      </c>
      <c r="B44" s="18" t="s">
        <v>59</v>
      </c>
      <c r="C44" s="18" t="s">
        <v>60</v>
      </c>
      <c r="D44" s="18" t="s">
        <v>61</v>
      </c>
      <c r="E44" s="9">
        <v>2</v>
      </c>
      <c r="F44" s="9" t="s">
        <v>68</v>
      </c>
      <c r="G44" s="9">
        <v>20172005910</v>
      </c>
      <c r="H44" s="9">
        <v>79</v>
      </c>
      <c r="I44" s="9">
        <v>74</v>
      </c>
      <c r="J44" s="9">
        <f t="shared" si="2"/>
        <v>75.5</v>
      </c>
      <c r="K44" s="9"/>
      <c r="L44" s="9">
        <f t="shared" si="3"/>
        <v>75.5</v>
      </c>
      <c r="M44" s="16">
        <v>7</v>
      </c>
      <c r="N44" s="9"/>
    </row>
    <row r="45" spans="1:14" s="3" customFormat="1" ht="15.75" customHeight="1">
      <c r="A45" s="9" t="s">
        <v>17</v>
      </c>
      <c r="B45" s="18" t="s">
        <v>59</v>
      </c>
      <c r="C45" s="18" t="s">
        <v>60</v>
      </c>
      <c r="D45" s="18" t="s">
        <v>61</v>
      </c>
      <c r="E45" s="9">
        <v>2</v>
      </c>
      <c r="F45" s="9" t="s">
        <v>69</v>
      </c>
      <c r="G45" s="9">
        <v>20172005803</v>
      </c>
      <c r="H45" s="9">
        <v>75</v>
      </c>
      <c r="I45" s="9">
        <v>74</v>
      </c>
      <c r="J45" s="9">
        <f t="shared" si="2"/>
        <v>74.3</v>
      </c>
      <c r="K45" s="9"/>
      <c r="L45" s="9">
        <f t="shared" si="3"/>
        <v>74.3</v>
      </c>
      <c r="M45" s="16">
        <v>8</v>
      </c>
      <c r="N45" s="9"/>
    </row>
    <row r="46" spans="1:14" s="3" customFormat="1" ht="15.75" customHeight="1">
      <c r="A46" s="9" t="s">
        <v>17</v>
      </c>
      <c r="B46" s="18" t="s">
        <v>59</v>
      </c>
      <c r="C46" s="18" t="s">
        <v>60</v>
      </c>
      <c r="D46" s="18" t="s">
        <v>61</v>
      </c>
      <c r="E46" s="9">
        <v>2</v>
      </c>
      <c r="F46" s="18" t="s">
        <v>70</v>
      </c>
      <c r="G46" s="9">
        <v>20172005812</v>
      </c>
      <c r="H46" s="9">
        <v>46</v>
      </c>
      <c r="I46" s="9">
        <v>86</v>
      </c>
      <c r="J46" s="9">
        <f t="shared" si="2"/>
        <v>74</v>
      </c>
      <c r="K46" s="9"/>
      <c r="L46" s="9">
        <f t="shared" si="3"/>
        <v>74</v>
      </c>
      <c r="M46" s="16">
        <v>9</v>
      </c>
      <c r="N46" s="9"/>
    </row>
    <row r="47" spans="1:14" s="3" customFormat="1" ht="15.75" customHeight="1">
      <c r="A47" s="9" t="s">
        <v>17</v>
      </c>
      <c r="B47" s="18" t="s">
        <v>59</v>
      </c>
      <c r="C47" s="18" t="s">
        <v>60</v>
      </c>
      <c r="D47" s="18" t="s">
        <v>61</v>
      </c>
      <c r="E47" s="9">
        <v>2</v>
      </c>
      <c r="F47" s="18" t="s">
        <v>71</v>
      </c>
      <c r="G47" s="9">
        <v>20172005925</v>
      </c>
      <c r="H47" s="9">
        <v>66</v>
      </c>
      <c r="I47" s="9">
        <v>76.5</v>
      </c>
      <c r="J47" s="9">
        <f t="shared" si="2"/>
        <v>73.35</v>
      </c>
      <c r="K47" s="9"/>
      <c r="L47" s="9">
        <f t="shared" si="3"/>
        <v>73.35</v>
      </c>
      <c r="M47" s="16">
        <v>10</v>
      </c>
      <c r="N47" s="9"/>
    </row>
    <row r="48" spans="1:14" ht="15.75" customHeight="1">
      <c r="A48" s="9" t="s">
        <v>17</v>
      </c>
      <c r="B48" s="18" t="s">
        <v>59</v>
      </c>
      <c r="C48" s="18" t="s">
        <v>60</v>
      </c>
      <c r="D48" s="18" t="s">
        <v>61</v>
      </c>
      <c r="E48" s="9">
        <v>2</v>
      </c>
      <c r="F48" s="9" t="s">
        <v>72</v>
      </c>
      <c r="G48" s="9">
        <v>20172005726</v>
      </c>
      <c r="H48" s="9">
        <v>69</v>
      </c>
      <c r="I48" s="9">
        <v>75</v>
      </c>
      <c r="J48" s="9">
        <f t="shared" si="2"/>
        <v>73.2</v>
      </c>
      <c r="K48" s="9"/>
      <c r="L48" s="9">
        <f t="shared" si="3"/>
        <v>73.2</v>
      </c>
      <c r="M48" s="16">
        <v>11</v>
      </c>
      <c r="N48" s="9"/>
    </row>
    <row r="49" spans="1:14" ht="15.75" customHeight="1">
      <c r="A49" s="9" t="s">
        <v>17</v>
      </c>
      <c r="B49" s="18" t="s">
        <v>59</v>
      </c>
      <c r="C49" s="18" t="s">
        <v>60</v>
      </c>
      <c r="D49" s="18" t="s">
        <v>61</v>
      </c>
      <c r="E49" s="9">
        <v>2</v>
      </c>
      <c r="F49" s="18" t="s">
        <v>73</v>
      </c>
      <c r="G49" s="9">
        <v>20172005719</v>
      </c>
      <c r="H49" s="9">
        <v>68</v>
      </c>
      <c r="I49" s="9">
        <v>75</v>
      </c>
      <c r="J49" s="9">
        <f t="shared" si="2"/>
        <v>72.9</v>
      </c>
      <c r="K49" s="9"/>
      <c r="L49" s="9">
        <f t="shared" si="3"/>
        <v>72.9</v>
      </c>
      <c r="M49" s="16">
        <v>12</v>
      </c>
      <c r="N49" s="9" t="s">
        <v>74</v>
      </c>
    </row>
    <row r="50" spans="1:14" ht="15.75" customHeight="1">
      <c r="A50" s="9" t="s">
        <v>17</v>
      </c>
      <c r="B50" s="18" t="s">
        <v>59</v>
      </c>
      <c r="C50" s="18" t="s">
        <v>60</v>
      </c>
      <c r="D50" s="18" t="s">
        <v>61</v>
      </c>
      <c r="E50" s="9">
        <v>2</v>
      </c>
      <c r="F50" s="18" t="s">
        <v>75</v>
      </c>
      <c r="G50" s="9">
        <v>20172005816</v>
      </c>
      <c r="H50" s="9">
        <v>61</v>
      </c>
      <c r="I50" s="9">
        <v>78</v>
      </c>
      <c r="J50" s="9">
        <f t="shared" si="2"/>
        <v>72.89999999999999</v>
      </c>
      <c r="K50" s="9"/>
      <c r="L50" s="9">
        <f t="shared" si="3"/>
        <v>72.89999999999999</v>
      </c>
      <c r="M50" s="16">
        <v>12</v>
      </c>
      <c r="N50" s="9" t="s">
        <v>74</v>
      </c>
    </row>
    <row r="51" spans="1:14" ht="15.75" customHeight="1">
      <c r="A51" s="9" t="s">
        <v>17</v>
      </c>
      <c r="B51" s="18" t="s">
        <v>59</v>
      </c>
      <c r="C51" s="18" t="s">
        <v>60</v>
      </c>
      <c r="D51" s="18" t="s">
        <v>61</v>
      </c>
      <c r="E51" s="9">
        <v>2</v>
      </c>
      <c r="F51" s="18" t="s">
        <v>76</v>
      </c>
      <c r="G51" s="9">
        <v>20172005906</v>
      </c>
      <c r="H51" s="9">
        <v>55</v>
      </c>
      <c r="I51" s="9">
        <v>80</v>
      </c>
      <c r="J51" s="9">
        <f t="shared" si="2"/>
        <v>72.5</v>
      </c>
      <c r="K51" s="9"/>
      <c r="L51" s="9">
        <f t="shared" si="3"/>
        <v>72.5</v>
      </c>
      <c r="M51" s="16">
        <v>14</v>
      </c>
      <c r="N51" s="9"/>
    </row>
    <row r="52" spans="1:14" ht="15.75" customHeight="1">
      <c r="A52" s="9" t="s">
        <v>17</v>
      </c>
      <c r="B52" s="18" t="s">
        <v>59</v>
      </c>
      <c r="C52" s="18" t="s">
        <v>60</v>
      </c>
      <c r="D52" s="18" t="s">
        <v>61</v>
      </c>
      <c r="E52" s="9">
        <v>2</v>
      </c>
      <c r="F52" s="18" t="s">
        <v>77</v>
      </c>
      <c r="G52" s="9">
        <v>20172005730</v>
      </c>
      <c r="H52" s="9">
        <v>69</v>
      </c>
      <c r="I52" s="9">
        <v>72.5</v>
      </c>
      <c r="J52" s="9">
        <f t="shared" si="2"/>
        <v>71.45</v>
      </c>
      <c r="K52" s="9"/>
      <c r="L52" s="9">
        <f t="shared" si="3"/>
        <v>71.45</v>
      </c>
      <c r="M52" s="16">
        <v>15</v>
      </c>
      <c r="N52" s="9"/>
    </row>
    <row r="53" spans="1:14" ht="15.75" customHeight="1">
      <c r="A53" s="9" t="s">
        <v>17</v>
      </c>
      <c r="B53" s="18" t="s">
        <v>59</v>
      </c>
      <c r="C53" s="18" t="s">
        <v>60</v>
      </c>
      <c r="D53" s="18" t="s">
        <v>61</v>
      </c>
      <c r="E53" s="9">
        <v>2</v>
      </c>
      <c r="F53" s="9" t="s">
        <v>78</v>
      </c>
      <c r="G53" s="9">
        <v>20172005728</v>
      </c>
      <c r="H53" s="9">
        <v>66</v>
      </c>
      <c r="I53" s="9">
        <v>73.5</v>
      </c>
      <c r="J53" s="9">
        <f t="shared" si="2"/>
        <v>71.25</v>
      </c>
      <c r="K53" s="9"/>
      <c r="L53" s="9">
        <f t="shared" si="3"/>
        <v>71.25</v>
      </c>
      <c r="M53" s="16">
        <v>16</v>
      </c>
      <c r="N53" s="9"/>
    </row>
    <row r="54" spans="1:14" ht="15.75" customHeight="1">
      <c r="A54" s="9" t="s">
        <v>17</v>
      </c>
      <c r="B54" s="18" t="s">
        <v>59</v>
      </c>
      <c r="C54" s="18" t="s">
        <v>60</v>
      </c>
      <c r="D54" s="18" t="s">
        <v>61</v>
      </c>
      <c r="E54" s="9">
        <v>2</v>
      </c>
      <c r="F54" s="9" t="s">
        <v>79</v>
      </c>
      <c r="G54" s="9">
        <v>20172005813</v>
      </c>
      <c r="H54" s="9">
        <v>61</v>
      </c>
      <c r="I54" s="9">
        <v>75.5</v>
      </c>
      <c r="J54" s="9">
        <f t="shared" si="2"/>
        <v>71.14999999999999</v>
      </c>
      <c r="K54" s="9"/>
      <c r="L54" s="9">
        <f t="shared" si="3"/>
        <v>71.14999999999999</v>
      </c>
      <c r="M54" s="16">
        <v>17</v>
      </c>
      <c r="N54" s="9"/>
    </row>
    <row r="55" spans="1:14" ht="15.75" customHeight="1">
      <c r="A55" s="9" t="s">
        <v>17</v>
      </c>
      <c r="B55" s="18" t="s">
        <v>59</v>
      </c>
      <c r="C55" s="18" t="s">
        <v>60</v>
      </c>
      <c r="D55" s="18" t="s">
        <v>61</v>
      </c>
      <c r="E55" s="9">
        <v>2</v>
      </c>
      <c r="F55" s="9" t="s">
        <v>80</v>
      </c>
      <c r="G55" s="9">
        <v>20172005817</v>
      </c>
      <c r="H55" s="9">
        <v>64</v>
      </c>
      <c r="I55" s="9">
        <v>74</v>
      </c>
      <c r="J55" s="9">
        <f t="shared" si="2"/>
        <v>71</v>
      </c>
      <c r="K55" s="9"/>
      <c r="L55" s="9">
        <f t="shared" si="3"/>
        <v>71</v>
      </c>
      <c r="M55" s="16">
        <v>18</v>
      </c>
      <c r="N55" s="9"/>
    </row>
    <row r="56" spans="1:14" ht="15.75" customHeight="1">
      <c r="A56" s="9" t="s">
        <v>17</v>
      </c>
      <c r="B56" s="18" t="s">
        <v>59</v>
      </c>
      <c r="C56" s="18" t="s">
        <v>60</v>
      </c>
      <c r="D56" s="18" t="s">
        <v>61</v>
      </c>
      <c r="E56" s="9">
        <v>2</v>
      </c>
      <c r="F56" s="18" t="s">
        <v>81</v>
      </c>
      <c r="G56" s="9">
        <v>20172005805</v>
      </c>
      <c r="H56" s="9">
        <v>51</v>
      </c>
      <c r="I56" s="9">
        <v>79.5</v>
      </c>
      <c r="J56" s="9">
        <f t="shared" si="2"/>
        <v>70.95</v>
      </c>
      <c r="K56" s="9"/>
      <c r="L56" s="9">
        <f t="shared" si="3"/>
        <v>70.95</v>
      </c>
      <c r="M56" s="16">
        <v>19</v>
      </c>
      <c r="N56" s="9"/>
    </row>
    <row r="57" spans="1:14" ht="15.75" customHeight="1">
      <c r="A57" s="9" t="s">
        <v>17</v>
      </c>
      <c r="B57" s="18" t="s">
        <v>59</v>
      </c>
      <c r="C57" s="18" t="s">
        <v>60</v>
      </c>
      <c r="D57" s="18" t="s">
        <v>61</v>
      </c>
      <c r="E57" s="9">
        <v>2</v>
      </c>
      <c r="F57" s="9" t="s">
        <v>82</v>
      </c>
      <c r="G57" s="9">
        <v>20172005915</v>
      </c>
      <c r="H57" s="9">
        <v>66</v>
      </c>
      <c r="I57" s="9">
        <v>72.5</v>
      </c>
      <c r="J57" s="9">
        <f t="shared" si="2"/>
        <v>70.55</v>
      </c>
      <c r="K57" s="9"/>
      <c r="L57" s="9">
        <f t="shared" si="3"/>
        <v>70.55</v>
      </c>
      <c r="M57" s="16">
        <v>20</v>
      </c>
      <c r="N57" s="9"/>
    </row>
  </sheetData>
  <sheetProtection/>
  <mergeCells count="14">
    <mergeCell ref="A1:N1"/>
    <mergeCell ref="H3:L3"/>
    <mergeCell ref="A5:N5"/>
    <mergeCell ref="A26:N26"/>
    <mergeCell ref="A37:N37"/>
    <mergeCell ref="A3:A4"/>
    <mergeCell ref="B3:B4"/>
    <mergeCell ref="C3:C4"/>
    <mergeCell ref="D3:D4"/>
    <mergeCell ref="E3:E4"/>
    <mergeCell ref="F3:F4"/>
    <mergeCell ref="G3:G4"/>
    <mergeCell ref="M3:M4"/>
    <mergeCell ref="N3:N4"/>
  </mergeCells>
  <printOptions horizontalCentered="1"/>
  <pageMargins left="0.39" right="0.39" top="0.79" bottom="0.79" header="0.51" footer="0.31"/>
  <pageSetup horizontalDpi="600" verticalDpi="600" orientation="landscape" paperSize="9"/>
  <headerFooter scaleWithDoc="0" alignWithMargins="0">
    <oddFooter>&amp;C&amp;"宋体"&amp;10Page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tianlai</cp:lastModifiedBy>
  <cp:lastPrinted>2017-09-21T08:38:20Z</cp:lastPrinted>
  <dcterms:created xsi:type="dcterms:W3CDTF">2017-09-12T11:48:47Z</dcterms:created>
  <dcterms:modified xsi:type="dcterms:W3CDTF">2017-10-29T13:12:54Z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2052-10.1.0.6876</vt:lpwstr>
  </property>
</Properties>
</file>