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结果" sheetId="1" r:id="rId1"/>
  </sheets>
  <definedNames>
    <definedName name="_xlnm.Print_Titles" localSheetId="0">'结果'!$3:$4</definedName>
    <definedName name="结果">'结果'!#REF!</definedName>
  </definedNames>
  <calcPr fullCalcOnLoad="1"/>
</workbook>
</file>

<file path=xl/sharedStrings.xml><?xml version="1.0" encoding="utf-8"?>
<sst xmlns="http://schemas.openxmlformats.org/spreadsheetml/2006/main" count="273" uniqueCount="141">
  <si>
    <t>主管部门</t>
  </si>
  <si>
    <t>引进单位</t>
  </si>
  <si>
    <t>引进岗位</t>
  </si>
  <si>
    <t>岗位代码</t>
  </si>
  <si>
    <t>引进人数</t>
  </si>
  <si>
    <t>姓名</t>
  </si>
  <si>
    <t>准考证号</t>
  </si>
  <si>
    <t>笔试成绩</t>
  </si>
  <si>
    <t>本岗位排名</t>
  </si>
  <si>
    <t>备注</t>
  </si>
  <si>
    <t>职业能力倾向测验</t>
  </si>
  <si>
    <t>申论</t>
  </si>
  <si>
    <t>折算分</t>
  </si>
  <si>
    <t>三支一扶加分</t>
  </si>
  <si>
    <t>笔试总成绩</t>
  </si>
  <si>
    <t>市卫计委</t>
  </si>
  <si>
    <t>黄冈市疾病预防控制中心</t>
  </si>
  <si>
    <t>健康教育人员</t>
  </si>
  <si>
    <t>yc001</t>
  </si>
  <si>
    <t>余晨</t>
  </si>
  <si>
    <t>不参加笔试</t>
  </si>
  <si>
    <t>疾病控制工作人员</t>
  </si>
  <si>
    <t>yc002</t>
  </si>
  <si>
    <t>夏禹</t>
  </si>
  <si>
    <t>黄冈职业技术学院</t>
  </si>
  <si>
    <t>中医学教师</t>
  </si>
  <si>
    <t>yc005</t>
  </si>
  <si>
    <t>潘鑫</t>
  </si>
  <si>
    <t>临床医学教师</t>
  </si>
  <si>
    <t>yc006</t>
  </si>
  <si>
    <t>张伟</t>
  </si>
  <si>
    <t>会计教师</t>
  </si>
  <si>
    <t>yc009</t>
  </si>
  <si>
    <t>孟宪玲</t>
  </si>
  <si>
    <t>龚柃宇</t>
  </si>
  <si>
    <t>思政教师兼辅导员</t>
  </si>
  <si>
    <t>yc010</t>
  </si>
  <si>
    <t>邓晶</t>
  </si>
  <si>
    <t>邓里</t>
  </si>
  <si>
    <t>刘桢琦</t>
  </si>
  <si>
    <t>郑裳裳</t>
  </si>
  <si>
    <t>刘斯</t>
  </si>
  <si>
    <t>潘雪</t>
  </si>
  <si>
    <t>占时杰</t>
  </si>
  <si>
    <t>贺添圆</t>
  </si>
  <si>
    <t>市城乡规划局</t>
  </si>
  <si>
    <t>黄冈市地理信息中心</t>
  </si>
  <si>
    <t>专业技术人员</t>
  </si>
  <si>
    <t>yc011</t>
  </si>
  <si>
    <t>陶钦</t>
  </si>
  <si>
    <t>白潭湖片区规划分局</t>
  </si>
  <si>
    <t>综合管理人员</t>
  </si>
  <si>
    <t>yc012</t>
  </si>
  <si>
    <t>董燕</t>
  </si>
  <si>
    <t>黎小敏</t>
  </si>
  <si>
    <t>市环保局</t>
  </si>
  <si>
    <t>黄冈高新技术产业园区分局</t>
  </si>
  <si>
    <t>环境监察工作人员</t>
  </si>
  <si>
    <t>yc013</t>
  </si>
  <si>
    <t>高琴</t>
  </si>
  <si>
    <t>岳子颖</t>
  </si>
  <si>
    <t>市环保局黄州分局</t>
  </si>
  <si>
    <t>yc014</t>
  </si>
  <si>
    <t>龚莉惠</t>
  </si>
  <si>
    <t>市教育局</t>
  </si>
  <si>
    <t>黄冈中学</t>
  </si>
  <si>
    <t>音乐教师</t>
  </si>
  <si>
    <t>yc015</t>
  </si>
  <si>
    <t>贺晨</t>
  </si>
  <si>
    <t>向丽</t>
  </si>
  <si>
    <t>章婉</t>
  </si>
  <si>
    <t>市农业局</t>
  </si>
  <si>
    <t>黄冈市农业科学院</t>
  </si>
  <si>
    <t>农业科研人员</t>
  </si>
  <si>
    <t>yc017</t>
  </si>
  <si>
    <t>冯飞斐</t>
  </si>
  <si>
    <t>杨俊</t>
  </si>
  <si>
    <t>吴宇</t>
  </si>
  <si>
    <t>市审计局</t>
  </si>
  <si>
    <t>市审计局计算机审计中心</t>
  </si>
  <si>
    <t>计算机审计岗工作人员</t>
  </si>
  <si>
    <t>yc023</t>
  </si>
  <si>
    <t>周游</t>
  </si>
  <si>
    <t>陈方正</t>
  </si>
  <si>
    <t>市国土资源局</t>
  </si>
  <si>
    <t>黄冈市国土整治办公室</t>
  </si>
  <si>
    <t>土地资源管理人员</t>
  </si>
  <si>
    <t>yc024</t>
  </si>
  <si>
    <t>夏婧雯</t>
  </si>
  <si>
    <t>贾梁智</t>
  </si>
  <si>
    <t>艾其瑞</t>
  </si>
  <si>
    <t>林巍</t>
  </si>
  <si>
    <t>黄冈市不动产登记中心</t>
  </si>
  <si>
    <t>办公室文员</t>
  </si>
  <si>
    <t>yc025</t>
  </si>
  <si>
    <t>邹琪</t>
  </si>
  <si>
    <t>市房管局</t>
  </si>
  <si>
    <t>市房地产信息管理中心</t>
  </si>
  <si>
    <t>网络运维工程师</t>
  </si>
  <si>
    <t>yc026</t>
  </si>
  <si>
    <t>王婷</t>
  </si>
  <si>
    <t>市房地产交易和产权管理中心</t>
  </si>
  <si>
    <t>yc027</t>
  </si>
  <si>
    <t>张颖</t>
  </si>
  <si>
    <t>市民政局</t>
  </si>
  <si>
    <t>yc028</t>
  </si>
  <si>
    <t>吴梦莹</t>
  </si>
  <si>
    <t>姜萌</t>
  </si>
  <si>
    <t>市科学技术局</t>
  </si>
  <si>
    <t>黄冈市高新技术发展促进中心</t>
  </si>
  <si>
    <t>科员</t>
  </si>
  <si>
    <t>yc030</t>
  </si>
  <si>
    <t>熊晓龙</t>
  </si>
  <si>
    <t>龙瑾</t>
  </si>
  <si>
    <t>市人民政府机关事务管理局</t>
  </si>
  <si>
    <t>市人民政府机关事务管理局后勤管理处</t>
  </si>
  <si>
    <t>yc032</t>
  </si>
  <si>
    <t>徐文亭</t>
  </si>
  <si>
    <t>市民宗局</t>
  </si>
  <si>
    <t>黄冈市宗教团体联络办公室</t>
  </si>
  <si>
    <t>yc034</t>
  </si>
  <si>
    <t>周晨冉</t>
  </si>
  <si>
    <t>市体育局</t>
  </si>
  <si>
    <t>黄冈市体育中心</t>
  </si>
  <si>
    <t>yc035</t>
  </si>
  <si>
    <t>孙坤</t>
  </si>
  <si>
    <t>柯欢</t>
  </si>
  <si>
    <t>郑洲</t>
  </si>
  <si>
    <t>市编办</t>
  </si>
  <si>
    <t>市编办电子政务中心</t>
  </si>
  <si>
    <t>工作人员</t>
  </si>
  <si>
    <t>yc036</t>
  </si>
  <si>
    <t>姚令漪</t>
  </si>
  <si>
    <t>查兰</t>
  </si>
  <si>
    <t>胡剑</t>
  </si>
  <si>
    <t>黄冈市学生资助管理中心</t>
  </si>
  <si>
    <t>会计</t>
  </si>
  <si>
    <t>yc016</t>
  </si>
  <si>
    <t>郑璐言</t>
  </si>
  <si>
    <t>黄冈市直事业单位2017年面向全国重点高校和来黄冈实习实训大学生
引进人才入围面试人员名单（48人）</t>
  </si>
  <si>
    <t>附件2：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</si>
</sst>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宋体"/>
      <family val="0"/>
    </font>
    <font>
      <sz val="11"/>
      <color indexed="8"/>
      <name val="宋体"/>
      <family val="0"/>
    </font>
    <font>
      <sz val="7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9" borderId="0" applyProtection="0">
      <alignment/>
    </xf>
    <xf numFmtId="0" fontId="1" fillId="3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0" fontId="4" fillId="8" borderId="0" applyProtection="0">
      <alignment/>
    </xf>
    <xf numFmtId="0" fontId="4" fillId="10" borderId="0" applyProtection="0">
      <alignment/>
    </xf>
    <xf numFmtId="0" fontId="4" fillId="9" borderId="0" applyProtection="0">
      <alignment/>
    </xf>
    <xf numFmtId="0" fontId="4" fillId="3" borderId="0" applyProtection="0">
      <alignment/>
    </xf>
    <xf numFmtId="0" fontId="4" fillId="8" borderId="0" applyProtection="0">
      <alignment/>
    </xf>
    <xf numFmtId="0" fontId="4" fillId="11" borderId="0" applyProtection="0">
      <alignment/>
    </xf>
    <xf numFmtId="9" fontId="0" fillId="0" borderId="0" applyProtection="0">
      <alignment/>
    </xf>
    <xf numFmtId="0" fontId="14" fillId="0" borderId="0" applyProtection="0">
      <alignment/>
    </xf>
    <xf numFmtId="0" fontId="5" fillId="0" borderId="1" applyProtection="0">
      <alignment/>
    </xf>
    <xf numFmtId="0" fontId="8" fillId="0" borderId="1" applyProtection="0">
      <alignment/>
    </xf>
    <xf numFmtId="0" fontId="7" fillId="0" borderId="2" applyProtection="0">
      <alignment/>
    </xf>
    <xf numFmtId="0" fontId="7" fillId="0" borderId="0" applyProtection="0">
      <alignment/>
    </xf>
    <xf numFmtId="0" fontId="10" fillId="10" borderId="0" applyProtection="0">
      <alignment/>
    </xf>
    <xf numFmtId="0" fontId="13" fillId="0" borderId="0" applyProtection="0">
      <alignment/>
    </xf>
    <xf numFmtId="0" fontId="18" fillId="7" borderId="0" applyProtection="0">
      <alignment/>
    </xf>
    <xf numFmtId="0" fontId="11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9" fillId="4" borderId="4" applyProtection="0">
      <alignment/>
    </xf>
    <xf numFmtId="0" fontId="20" fillId="12" borderId="5" applyProtection="0">
      <alignment/>
    </xf>
    <xf numFmtId="0" fontId="17" fillId="0" borderId="0" applyProtection="0">
      <alignment/>
    </xf>
    <xf numFmtId="0" fontId="15" fillId="0" borderId="0" applyProtection="0">
      <alignment/>
    </xf>
    <xf numFmtId="0" fontId="19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0" fillId="13" borderId="0" applyProtection="0">
      <alignment/>
    </xf>
    <xf numFmtId="0" fontId="12" fillId="4" borderId="7" applyProtection="0">
      <alignment/>
    </xf>
    <xf numFmtId="0" fontId="6" fillId="3" borderId="4" applyProtection="0">
      <alignment/>
    </xf>
    <xf numFmtId="0" fontId="16" fillId="0" borderId="0" applyProtection="0">
      <alignment/>
    </xf>
    <xf numFmtId="0" fontId="4" fillId="14" borderId="0" applyProtection="0">
      <alignment/>
    </xf>
    <xf numFmtId="0" fontId="4" fillId="15" borderId="0" applyProtection="0">
      <alignment/>
    </xf>
    <xf numFmtId="0" fontId="4" fillId="12" borderId="0" applyProtection="0">
      <alignment/>
    </xf>
    <xf numFmtId="0" fontId="4" fillId="16" borderId="0" applyProtection="0">
      <alignment/>
    </xf>
    <xf numFmtId="0" fontId="4" fillId="14" borderId="0" applyProtection="0">
      <alignment/>
    </xf>
    <xf numFmtId="0" fontId="4" fillId="11" borderId="0" applyProtection="0">
      <alignment/>
    </xf>
    <xf numFmtId="0" fontId="0" fillId="5" borderId="8" applyProtection="0">
      <alignment/>
    </xf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SheetLayoutView="100" zoomScalePageLayoutView="0" workbookViewId="0" topLeftCell="A1">
      <selection activeCell="A2" sqref="A2:N2"/>
    </sheetView>
  </sheetViews>
  <sheetFormatPr defaultColWidth="9.00390625" defaultRowHeight="12.75" customHeight="1"/>
  <cols>
    <col min="1" max="1" width="12.57421875" style="3" customWidth="1"/>
    <col min="2" max="2" width="14.57421875" style="3" customWidth="1"/>
    <col min="3" max="3" width="13.57421875" style="3" customWidth="1"/>
    <col min="4" max="4" width="6.00390625" style="3" customWidth="1"/>
    <col min="5" max="5" width="3.7109375" style="3" customWidth="1"/>
    <col min="6" max="6" width="5.7109375" style="3" customWidth="1"/>
    <col min="7" max="7" width="10.28125" style="3" customWidth="1"/>
    <col min="8" max="8" width="6.140625" style="3" customWidth="1"/>
    <col min="9" max="9" width="5.28125" style="3" customWidth="1"/>
    <col min="10" max="10" width="5.8515625" style="3" customWidth="1"/>
    <col min="11" max="11" width="4.8515625" style="3" customWidth="1"/>
    <col min="12" max="12" width="6.28125" style="3" customWidth="1"/>
    <col min="13" max="13" width="4.7109375" style="3" customWidth="1"/>
    <col min="14" max="14" width="5.140625" style="3" customWidth="1"/>
    <col min="15" max="16384" width="9.00390625" style="4" customWidth="1"/>
  </cols>
  <sheetData>
    <row r="1" spans="1:14" ht="19.5" customHeight="1">
      <c r="A1" s="13" t="s">
        <v>140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47.25" customHeight="1">
      <c r="A2" s="12" t="s">
        <v>139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9.7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/>
      <c r="J3" s="11"/>
      <c r="K3" s="11"/>
      <c r="L3" s="11"/>
      <c r="M3" s="10" t="s">
        <v>8</v>
      </c>
      <c r="N3" s="11" t="s">
        <v>9</v>
      </c>
    </row>
    <row r="4" spans="1:14" s="1" customFormat="1" ht="21" customHeight="1">
      <c r="A4" s="11"/>
      <c r="B4" s="11"/>
      <c r="C4" s="11"/>
      <c r="D4" s="11"/>
      <c r="E4" s="11"/>
      <c r="F4" s="11"/>
      <c r="G4" s="11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10"/>
      <c r="N4" s="11"/>
    </row>
    <row r="5" spans="1:14" s="2" customFormat="1" ht="19.5" customHeight="1">
      <c r="A5" s="9" t="s">
        <v>15</v>
      </c>
      <c r="B5" s="9" t="s">
        <v>16</v>
      </c>
      <c r="C5" s="9" t="s">
        <v>17</v>
      </c>
      <c r="D5" s="9" t="s">
        <v>18</v>
      </c>
      <c r="E5" s="5">
        <v>1</v>
      </c>
      <c r="F5" s="9" t="s">
        <v>19</v>
      </c>
      <c r="G5" s="5" t="s">
        <v>20</v>
      </c>
      <c r="H5" s="5"/>
      <c r="I5" s="5"/>
      <c r="J5" s="5"/>
      <c r="K5" s="5"/>
      <c r="L5" s="5"/>
      <c r="M5" s="7"/>
      <c r="N5" s="5"/>
    </row>
    <row r="6" spans="1:14" s="2" customFormat="1" ht="8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/>
      <c r="N6" s="5"/>
    </row>
    <row r="7" spans="1:14" s="2" customFormat="1" ht="19.5" customHeight="1">
      <c r="A7" s="5" t="s">
        <v>15</v>
      </c>
      <c r="B7" s="9" t="s">
        <v>16</v>
      </c>
      <c r="C7" s="9" t="s">
        <v>21</v>
      </c>
      <c r="D7" s="9" t="s">
        <v>22</v>
      </c>
      <c r="E7" s="5">
        <v>1</v>
      </c>
      <c r="F7" s="9" t="s">
        <v>23</v>
      </c>
      <c r="G7" s="5">
        <v>20172107801</v>
      </c>
      <c r="H7" s="5">
        <v>78</v>
      </c>
      <c r="I7" s="5">
        <v>55</v>
      </c>
      <c r="J7" s="5">
        <f>H7*0.3+I7*0.7</f>
        <v>61.9</v>
      </c>
      <c r="K7" s="5"/>
      <c r="L7" s="5">
        <f>J7+K7</f>
        <v>61.9</v>
      </c>
      <c r="M7" s="7">
        <v>1</v>
      </c>
      <c r="N7" s="5"/>
    </row>
    <row r="8" spans="1:14" s="2" customFormat="1" ht="9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"/>
      <c r="N8" s="6"/>
    </row>
    <row r="9" spans="1:14" s="2" customFormat="1" ht="19.5" customHeight="1">
      <c r="A9" s="9" t="s">
        <v>24</v>
      </c>
      <c r="B9" s="9" t="s">
        <v>24</v>
      </c>
      <c r="C9" s="9" t="s">
        <v>25</v>
      </c>
      <c r="D9" s="9" t="s">
        <v>26</v>
      </c>
      <c r="E9" s="5">
        <v>1</v>
      </c>
      <c r="F9" s="9" t="s">
        <v>27</v>
      </c>
      <c r="G9" s="5">
        <v>20172107803</v>
      </c>
      <c r="H9" s="5">
        <v>51</v>
      </c>
      <c r="I9" s="5">
        <v>54</v>
      </c>
      <c r="J9" s="5">
        <f>H9*0.3+I9*0.7</f>
        <v>53.099999999999994</v>
      </c>
      <c r="K9" s="5"/>
      <c r="L9" s="5">
        <f>J9+K9</f>
        <v>53.099999999999994</v>
      </c>
      <c r="M9" s="7">
        <v>1</v>
      </c>
      <c r="N9" s="5"/>
    </row>
    <row r="10" spans="1:14" s="2" customFormat="1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</row>
    <row r="11" spans="1:14" s="2" customFormat="1" ht="19.5" customHeight="1">
      <c r="A11" s="9" t="s">
        <v>24</v>
      </c>
      <c r="B11" s="9" t="s">
        <v>24</v>
      </c>
      <c r="C11" s="9" t="s">
        <v>28</v>
      </c>
      <c r="D11" s="9" t="s">
        <v>29</v>
      </c>
      <c r="E11" s="5">
        <v>1</v>
      </c>
      <c r="F11" s="9" t="s">
        <v>30</v>
      </c>
      <c r="G11" s="5">
        <v>20172107804</v>
      </c>
      <c r="H11" s="5">
        <v>62</v>
      </c>
      <c r="I11" s="5">
        <v>70</v>
      </c>
      <c r="J11" s="5">
        <f>H11*0.3+I11*0.7</f>
        <v>67.6</v>
      </c>
      <c r="K11" s="5"/>
      <c r="L11" s="5">
        <f>J11+K11</f>
        <v>67.6</v>
      </c>
      <c r="M11" s="7">
        <v>1</v>
      </c>
      <c r="N11" s="5"/>
    </row>
    <row r="12" spans="1:14" s="2" customFormat="1" ht="9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  <c r="N12" s="5"/>
    </row>
    <row r="13" spans="1:14" s="2" customFormat="1" ht="20.25" customHeight="1">
      <c r="A13" s="9" t="s">
        <v>24</v>
      </c>
      <c r="B13" s="9" t="s">
        <v>24</v>
      </c>
      <c r="C13" s="9" t="s">
        <v>31</v>
      </c>
      <c r="D13" s="9" t="s">
        <v>32</v>
      </c>
      <c r="E13" s="5">
        <v>1</v>
      </c>
      <c r="F13" s="9" t="s">
        <v>33</v>
      </c>
      <c r="G13" s="5" t="s">
        <v>20</v>
      </c>
      <c r="H13" s="5"/>
      <c r="I13" s="5"/>
      <c r="J13" s="5"/>
      <c r="K13" s="5"/>
      <c r="L13" s="5"/>
      <c r="M13" s="7"/>
      <c r="N13" s="5"/>
    </row>
    <row r="14" spans="1:14" s="2" customFormat="1" ht="19.5" customHeight="1">
      <c r="A14" s="9" t="s">
        <v>24</v>
      </c>
      <c r="B14" s="9" t="s">
        <v>24</v>
      </c>
      <c r="C14" s="9" t="s">
        <v>31</v>
      </c>
      <c r="D14" s="9" t="s">
        <v>32</v>
      </c>
      <c r="E14" s="5">
        <v>1</v>
      </c>
      <c r="F14" s="9" t="s">
        <v>34</v>
      </c>
      <c r="G14" s="5" t="s">
        <v>20</v>
      </c>
      <c r="H14" s="5"/>
      <c r="I14" s="5"/>
      <c r="J14" s="5"/>
      <c r="K14" s="5"/>
      <c r="L14" s="5"/>
      <c r="M14" s="7"/>
      <c r="N14" s="5"/>
    </row>
    <row r="15" spans="1:14" s="2" customFormat="1" ht="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5"/>
    </row>
    <row r="16" spans="1:14" s="2" customFormat="1" ht="19.5" customHeight="1">
      <c r="A16" s="9" t="s">
        <v>24</v>
      </c>
      <c r="B16" s="9" t="s">
        <v>24</v>
      </c>
      <c r="C16" s="9" t="s">
        <v>35</v>
      </c>
      <c r="D16" s="9" t="s">
        <v>36</v>
      </c>
      <c r="E16" s="5">
        <v>2</v>
      </c>
      <c r="F16" s="9" t="s">
        <v>37</v>
      </c>
      <c r="G16" s="5" t="s">
        <v>20</v>
      </c>
      <c r="H16" s="5"/>
      <c r="I16" s="5"/>
      <c r="J16" s="5"/>
      <c r="K16" s="5"/>
      <c r="L16" s="5"/>
      <c r="M16" s="7"/>
      <c r="N16" s="5"/>
    </row>
    <row r="17" spans="1:14" s="2" customFormat="1" ht="19.5" customHeight="1">
      <c r="A17" s="9" t="s">
        <v>24</v>
      </c>
      <c r="B17" s="9" t="s">
        <v>24</v>
      </c>
      <c r="C17" s="9" t="s">
        <v>35</v>
      </c>
      <c r="D17" s="9" t="s">
        <v>36</v>
      </c>
      <c r="E17" s="5">
        <v>2</v>
      </c>
      <c r="F17" s="9" t="s">
        <v>38</v>
      </c>
      <c r="G17" s="5" t="s">
        <v>20</v>
      </c>
      <c r="H17" s="5"/>
      <c r="I17" s="5"/>
      <c r="J17" s="5"/>
      <c r="K17" s="5"/>
      <c r="L17" s="5"/>
      <c r="M17" s="7"/>
      <c r="N17" s="5"/>
    </row>
    <row r="18" spans="1:14" s="2" customFormat="1" ht="19.5" customHeight="1">
      <c r="A18" s="9" t="s">
        <v>24</v>
      </c>
      <c r="B18" s="9" t="s">
        <v>24</v>
      </c>
      <c r="C18" s="9" t="s">
        <v>35</v>
      </c>
      <c r="D18" s="9" t="s">
        <v>36</v>
      </c>
      <c r="E18" s="5">
        <v>2</v>
      </c>
      <c r="F18" s="9" t="s">
        <v>39</v>
      </c>
      <c r="G18" s="5" t="s">
        <v>20</v>
      </c>
      <c r="H18" s="5"/>
      <c r="I18" s="5"/>
      <c r="J18" s="5"/>
      <c r="K18" s="5"/>
      <c r="L18" s="5"/>
      <c r="M18" s="7"/>
      <c r="N18" s="5"/>
    </row>
    <row r="19" spans="1:14" s="2" customFormat="1" ht="19.5" customHeight="1">
      <c r="A19" s="9" t="s">
        <v>24</v>
      </c>
      <c r="B19" s="9" t="s">
        <v>24</v>
      </c>
      <c r="C19" s="9" t="s">
        <v>35</v>
      </c>
      <c r="D19" s="9" t="s">
        <v>36</v>
      </c>
      <c r="E19" s="5">
        <v>2</v>
      </c>
      <c r="F19" s="9" t="s">
        <v>40</v>
      </c>
      <c r="G19" s="5" t="s">
        <v>20</v>
      </c>
      <c r="H19" s="5"/>
      <c r="I19" s="5"/>
      <c r="J19" s="5"/>
      <c r="K19" s="5"/>
      <c r="L19" s="5"/>
      <c r="M19" s="7"/>
      <c r="N19" s="5"/>
    </row>
    <row r="20" spans="1:14" s="2" customFormat="1" ht="19.5" customHeight="1">
      <c r="A20" s="9" t="s">
        <v>24</v>
      </c>
      <c r="B20" s="9" t="s">
        <v>24</v>
      </c>
      <c r="C20" s="9" t="s">
        <v>35</v>
      </c>
      <c r="D20" s="9" t="s">
        <v>36</v>
      </c>
      <c r="E20" s="5">
        <v>2</v>
      </c>
      <c r="F20" s="9" t="s">
        <v>41</v>
      </c>
      <c r="G20" s="5" t="s">
        <v>20</v>
      </c>
      <c r="H20" s="5"/>
      <c r="I20" s="5"/>
      <c r="J20" s="5"/>
      <c r="K20" s="5"/>
      <c r="L20" s="5"/>
      <c r="M20" s="7"/>
      <c r="N20" s="5"/>
    </row>
    <row r="21" spans="1:14" s="2" customFormat="1" ht="19.5" customHeight="1">
      <c r="A21" s="9" t="s">
        <v>24</v>
      </c>
      <c r="B21" s="9" t="s">
        <v>24</v>
      </c>
      <c r="C21" s="9" t="s">
        <v>35</v>
      </c>
      <c r="D21" s="9" t="s">
        <v>36</v>
      </c>
      <c r="E21" s="5">
        <v>2</v>
      </c>
      <c r="F21" s="9" t="s">
        <v>42</v>
      </c>
      <c r="G21" s="5" t="s">
        <v>20</v>
      </c>
      <c r="H21" s="5"/>
      <c r="I21" s="5"/>
      <c r="J21" s="5"/>
      <c r="K21" s="5"/>
      <c r="L21" s="5"/>
      <c r="M21" s="7"/>
      <c r="N21" s="5"/>
    </row>
    <row r="22" spans="1:14" s="2" customFormat="1" ht="19.5" customHeight="1">
      <c r="A22" s="9" t="s">
        <v>24</v>
      </c>
      <c r="B22" s="9" t="s">
        <v>24</v>
      </c>
      <c r="C22" s="9" t="s">
        <v>35</v>
      </c>
      <c r="D22" s="9" t="s">
        <v>36</v>
      </c>
      <c r="E22" s="5">
        <v>2</v>
      </c>
      <c r="F22" s="9" t="s">
        <v>43</v>
      </c>
      <c r="G22" s="5" t="s">
        <v>20</v>
      </c>
      <c r="H22" s="5"/>
      <c r="I22" s="5"/>
      <c r="J22" s="5"/>
      <c r="K22" s="5"/>
      <c r="L22" s="5"/>
      <c r="M22" s="7"/>
      <c r="N22" s="5"/>
    </row>
    <row r="23" spans="1:14" s="2" customFormat="1" ht="19.5" customHeight="1">
      <c r="A23" s="9" t="s">
        <v>24</v>
      </c>
      <c r="B23" s="9" t="s">
        <v>24</v>
      </c>
      <c r="C23" s="9" t="s">
        <v>35</v>
      </c>
      <c r="D23" s="9" t="s">
        <v>36</v>
      </c>
      <c r="E23" s="5">
        <v>2</v>
      </c>
      <c r="F23" s="9" t="s">
        <v>44</v>
      </c>
      <c r="G23" s="5" t="s">
        <v>20</v>
      </c>
      <c r="H23" s="5"/>
      <c r="I23" s="5"/>
      <c r="J23" s="5"/>
      <c r="K23" s="5"/>
      <c r="L23" s="5"/>
      <c r="M23" s="7"/>
      <c r="N23" s="5"/>
    </row>
    <row r="24" spans="1:14" s="2" customFormat="1" ht="9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  <c r="N24" s="5"/>
    </row>
    <row r="25" spans="1:14" s="2" customFormat="1" ht="19.5" customHeight="1">
      <c r="A25" s="9" t="s">
        <v>45</v>
      </c>
      <c r="B25" s="9" t="s">
        <v>46</v>
      </c>
      <c r="C25" s="9" t="s">
        <v>47</v>
      </c>
      <c r="D25" s="9" t="s">
        <v>48</v>
      </c>
      <c r="E25" s="5">
        <v>1</v>
      </c>
      <c r="F25" s="9" t="s">
        <v>49</v>
      </c>
      <c r="G25" s="5">
        <v>20172107805</v>
      </c>
      <c r="H25" s="5">
        <v>55</v>
      </c>
      <c r="I25" s="5">
        <v>65.5</v>
      </c>
      <c r="J25" s="5">
        <f>H25*0.3+I25*0.7</f>
        <v>62.349999999999994</v>
      </c>
      <c r="K25" s="5"/>
      <c r="L25" s="5">
        <f>J25+K25</f>
        <v>62.349999999999994</v>
      </c>
      <c r="M25" s="7">
        <v>1</v>
      </c>
      <c r="N25" s="5"/>
    </row>
    <row r="26" spans="1:14" s="2" customFormat="1" ht="9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7"/>
      <c r="N26" s="5"/>
    </row>
    <row r="27" spans="1:14" s="2" customFormat="1" ht="19.5" customHeight="1">
      <c r="A27" s="9" t="s">
        <v>45</v>
      </c>
      <c r="B27" s="9" t="s">
        <v>50</v>
      </c>
      <c r="C27" s="9" t="s">
        <v>51</v>
      </c>
      <c r="D27" s="9" t="s">
        <v>52</v>
      </c>
      <c r="E27" s="5">
        <v>1</v>
      </c>
      <c r="F27" s="9" t="s">
        <v>53</v>
      </c>
      <c r="G27" s="5">
        <v>20172107806</v>
      </c>
      <c r="H27" s="5">
        <v>63</v>
      </c>
      <c r="I27" s="5">
        <v>69.5</v>
      </c>
      <c r="J27" s="5">
        <f>H27*0.3+I27*0.7</f>
        <v>67.55</v>
      </c>
      <c r="K27" s="5"/>
      <c r="L27" s="5">
        <f>J27+K27</f>
        <v>67.55</v>
      </c>
      <c r="M27" s="7">
        <v>1</v>
      </c>
      <c r="N27" s="5"/>
    </row>
    <row r="28" spans="1:14" s="2" customFormat="1" ht="19.5" customHeight="1">
      <c r="A28" s="9" t="s">
        <v>45</v>
      </c>
      <c r="B28" s="9" t="s">
        <v>50</v>
      </c>
      <c r="C28" s="9" t="s">
        <v>51</v>
      </c>
      <c r="D28" s="9" t="s">
        <v>52</v>
      </c>
      <c r="E28" s="5">
        <v>1</v>
      </c>
      <c r="F28" s="9" t="s">
        <v>54</v>
      </c>
      <c r="G28" s="5">
        <v>20172107807</v>
      </c>
      <c r="H28" s="5">
        <v>57</v>
      </c>
      <c r="I28" s="5">
        <v>67.5</v>
      </c>
      <c r="J28" s="5">
        <f>H28*0.3+I28*0.7</f>
        <v>64.35</v>
      </c>
      <c r="K28" s="5"/>
      <c r="L28" s="5">
        <f>J28+K28</f>
        <v>64.35</v>
      </c>
      <c r="M28" s="7">
        <v>2</v>
      </c>
      <c r="N28" s="5"/>
    </row>
    <row r="29" spans="1:14" s="2" customFormat="1" ht="9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7"/>
      <c r="N29" s="5"/>
    </row>
    <row r="30" spans="1:14" s="2" customFormat="1" ht="19.5" customHeight="1">
      <c r="A30" s="9" t="s">
        <v>55</v>
      </c>
      <c r="B30" s="9" t="s">
        <v>56</v>
      </c>
      <c r="C30" s="9" t="s">
        <v>57</v>
      </c>
      <c r="D30" s="9" t="s">
        <v>58</v>
      </c>
      <c r="E30" s="5">
        <v>2</v>
      </c>
      <c r="F30" s="9" t="s">
        <v>59</v>
      </c>
      <c r="G30" s="5">
        <v>20172107809</v>
      </c>
      <c r="H30" s="5">
        <v>66</v>
      </c>
      <c r="I30" s="5">
        <v>65.5</v>
      </c>
      <c r="J30" s="5">
        <f>H30*0.3+I30*0.7</f>
        <v>65.64999999999999</v>
      </c>
      <c r="K30" s="5"/>
      <c r="L30" s="5">
        <f>J30+K30</f>
        <v>65.64999999999999</v>
      </c>
      <c r="M30" s="7">
        <v>1</v>
      </c>
      <c r="N30" s="5"/>
    </row>
    <row r="31" spans="1:14" s="2" customFormat="1" ht="19.5" customHeight="1">
      <c r="A31" s="9" t="s">
        <v>55</v>
      </c>
      <c r="B31" s="9" t="s">
        <v>56</v>
      </c>
      <c r="C31" s="9" t="s">
        <v>57</v>
      </c>
      <c r="D31" s="9" t="s">
        <v>58</v>
      </c>
      <c r="E31" s="5">
        <v>2</v>
      </c>
      <c r="F31" s="9" t="s">
        <v>60</v>
      </c>
      <c r="G31" s="5">
        <v>20172107808</v>
      </c>
      <c r="H31" s="5">
        <v>74</v>
      </c>
      <c r="I31" s="5">
        <v>58.5</v>
      </c>
      <c r="J31" s="5">
        <f>H31*0.3+I31*0.7</f>
        <v>63.14999999999999</v>
      </c>
      <c r="K31" s="5"/>
      <c r="L31" s="5">
        <f>J31+K31</f>
        <v>63.14999999999999</v>
      </c>
      <c r="M31" s="7">
        <v>2</v>
      </c>
      <c r="N31" s="5"/>
    </row>
    <row r="32" spans="1:14" s="2" customFormat="1" ht="9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7"/>
      <c r="N32" s="5"/>
    </row>
    <row r="33" spans="1:14" s="2" customFormat="1" ht="19.5" customHeight="1">
      <c r="A33" s="9" t="s">
        <v>55</v>
      </c>
      <c r="B33" s="9" t="s">
        <v>61</v>
      </c>
      <c r="C33" s="9" t="s">
        <v>57</v>
      </c>
      <c r="D33" s="9" t="s">
        <v>62</v>
      </c>
      <c r="E33" s="5">
        <v>1</v>
      </c>
      <c r="F33" s="9" t="s">
        <v>63</v>
      </c>
      <c r="G33" s="5">
        <v>20172107810</v>
      </c>
      <c r="H33" s="5">
        <v>55</v>
      </c>
      <c r="I33" s="5">
        <v>61</v>
      </c>
      <c r="J33" s="5">
        <f>H33*0.3+I33*0.7</f>
        <v>59.199999999999996</v>
      </c>
      <c r="K33" s="5"/>
      <c r="L33" s="5">
        <f>J33+K33</f>
        <v>59.199999999999996</v>
      </c>
      <c r="M33" s="7">
        <v>1</v>
      </c>
      <c r="N33" s="5"/>
    </row>
    <row r="34" spans="1:14" s="2" customFormat="1" ht="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7"/>
      <c r="N34" s="5"/>
    </row>
    <row r="35" spans="1:14" s="2" customFormat="1" ht="19.5" customHeight="1">
      <c r="A35" s="9" t="s">
        <v>64</v>
      </c>
      <c r="B35" s="9" t="s">
        <v>65</v>
      </c>
      <c r="C35" s="9" t="s">
        <v>66</v>
      </c>
      <c r="D35" s="9" t="s">
        <v>67</v>
      </c>
      <c r="E35" s="5">
        <v>1</v>
      </c>
      <c r="F35" s="9" t="s">
        <v>68</v>
      </c>
      <c r="G35" s="5">
        <v>20172107812</v>
      </c>
      <c r="H35" s="5">
        <v>56</v>
      </c>
      <c r="I35" s="5">
        <v>77</v>
      </c>
      <c r="J35" s="5">
        <f>H35*0.3+I35*0.7</f>
        <v>70.7</v>
      </c>
      <c r="K35" s="5"/>
      <c r="L35" s="5">
        <f>J35+K35</f>
        <v>70.7</v>
      </c>
      <c r="M35" s="7">
        <v>1</v>
      </c>
      <c r="N35" s="5"/>
    </row>
    <row r="36" spans="1:14" s="2" customFormat="1" ht="19.5" customHeight="1">
      <c r="A36" s="9" t="s">
        <v>64</v>
      </c>
      <c r="B36" s="9" t="s">
        <v>65</v>
      </c>
      <c r="C36" s="9" t="s">
        <v>66</v>
      </c>
      <c r="D36" s="9" t="s">
        <v>67</v>
      </c>
      <c r="E36" s="5">
        <v>1</v>
      </c>
      <c r="F36" s="9" t="s">
        <v>69</v>
      </c>
      <c r="G36" s="5">
        <v>20172107813</v>
      </c>
      <c r="H36" s="5">
        <v>60</v>
      </c>
      <c r="I36" s="5">
        <v>67.5</v>
      </c>
      <c r="J36" s="5">
        <f>H36*0.3+I36*0.7</f>
        <v>65.25</v>
      </c>
      <c r="K36" s="5"/>
      <c r="L36" s="5">
        <f>J36+K36</f>
        <v>65.25</v>
      </c>
      <c r="M36" s="7">
        <v>2</v>
      </c>
      <c r="N36" s="5"/>
    </row>
    <row r="37" spans="1:14" s="2" customFormat="1" ht="19.5" customHeight="1">
      <c r="A37" s="9" t="s">
        <v>64</v>
      </c>
      <c r="B37" s="9" t="s">
        <v>65</v>
      </c>
      <c r="C37" s="9" t="s">
        <v>66</v>
      </c>
      <c r="D37" s="9" t="s">
        <v>67</v>
      </c>
      <c r="E37" s="5">
        <v>1</v>
      </c>
      <c r="F37" s="9" t="s">
        <v>70</v>
      </c>
      <c r="G37" s="5">
        <v>20172107811</v>
      </c>
      <c r="H37" s="5">
        <v>48</v>
      </c>
      <c r="I37" s="5">
        <v>56</v>
      </c>
      <c r="J37" s="5">
        <f>H37*0.3+I37*0.7</f>
        <v>53.599999999999994</v>
      </c>
      <c r="K37" s="5"/>
      <c r="L37" s="5">
        <f>J37+K37</f>
        <v>53.599999999999994</v>
      </c>
      <c r="M37" s="7">
        <v>3</v>
      </c>
      <c r="N37" s="5"/>
    </row>
    <row r="38" spans="1:14" s="2" customFormat="1" ht="9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7"/>
      <c r="N38" s="5"/>
    </row>
    <row r="39" spans="1:14" s="2" customFormat="1" ht="18.75" customHeight="1">
      <c r="A39" s="5" t="s">
        <v>64</v>
      </c>
      <c r="B39" s="9" t="s">
        <v>135</v>
      </c>
      <c r="C39" s="9" t="s">
        <v>136</v>
      </c>
      <c r="D39" s="9" t="s">
        <v>137</v>
      </c>
      <c r="E39" s="5">
        <v>1</v>
      </c>
      <c r="F39" s="9" t="s">
        <v>138</v>
      </c>
      <c r="G39" s="5">
        <v>20172107814</v>
      </c>
      <c r="H39" s="5">
        <v>68</v>
      </c>
      <c r="I39" s="5">
        <v>65</v>
      </c>
      <c r="J39" s="5">
        <f>H39*0.3+I39*0.7</f>
        <v>65.9</v>
      </c>
      <c r="K39" s="5"/>
      <c r="L39" s="5">
        <f>J39+K39</f>
        <v>65.9</v>
      </c>
      <c r="M39" s="7">
        <v>2</v>
      </c>
      <c r="N39" s="5"/>
    </row>
    <row r="40" spans="1:14" s="2" customFormat="1" ht="9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7"/>
      <c r="N40" s="5"/>
    </row>
    <row r="41" spans="1:14" s="2" customFormat="1" ht="19.5" customHeight="1">
      <c r="A41" s="5" t="s">
        <v>71</v>
      </c>
      <c r="B41" s="9" t="s">
        <v>72</v>
      </c>
      <c r="C41" s="9" t="s">
        <v>73</v>
      </c>
      <c r="D41" s="9" t="s">
        <v>74</v>
      </c>
      <c r="E41" s="5">
        <v>2</v>
      </c>
      <c r="F41" s="9" t="s">
        <v>75</v>
      </c>
      <c r="G41" s="5" t="s">
        <v>20</v>
      </c>
      <c r="H41" s="5"/>
      <c r="I41" s="5"/>
      <c r="J41" s="5"/>
      <c r="K41" s="5"/>
      <c r="L41" s="5"/>
      <c r="M41" s="7"/>
      <c r="N41" s="5"/>
    </row>
    <row r="42" spans="1:14" s="2" customFormat="1" ht="19.5" customHeight="1">
      <c r="A42" s="5" t="s">
        <v>71</v>
      </c>
      <c r="B42" s="9" t="s">
        <v>72</v>
      </c>
      <c r="C42" s="9" t="s">
        <v>73</v>
      </c>
      <c r="D42" s="9" t="s">
        <v>74</v>
      </c>
      <c r="E42" s="5">
        <v>2</v>
      </c>
      <c r="F42" s="9" t="s">
        <v>76</v>
      </c>
      <c r="G42" s="5" t="s">
        <v>20</v>
      </c>
      <c r="H42" s="5"/>
      <c r="I42" s="5"/>
      <c r="J42" s="5"/>
      <c r="K42" s="5"/>
      <c r="L42" s="5"/>
      <c r="M42" s="7"/>
      <c r="N42" s="5"/>
    </row>
    <row r="43" spans="1:14" s="2" customFormat="1" ht="19.5" customHeight="1">
      <c r="A43" s="5" t="s">
        <v>71</v>
      </c>
      <c r="B43" s="9" t="s">
        <v>72</v>
      </c>
      <c r="C43" s="9" t="s">
        <v>73</v>
      </c>
      <c r="D43" s="9" t="s">
        <v>74</v>
      </c>
      <c r="E43" s="5">
        <v>2</v>
      </c>
      <c r="F43" s="9" t="s">
        <v>77</v>
      </c>
      <c r="G43" s="5" t="s">
        <v>20</v>
      </c>
      <c r="H43" s="5"/>
      <c r="I43" s="5"/>
      <c r="J43" s="5"/>
      <c r="K43" s="5"/>
      <c r="L43" s="5"/>
      <c r="M43" s="7"/>
      <c r="N43" s="5"/>
    </row>
    <row r="44" spans="1:14" s="2" customFormat="1" ht="9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  <c r="N44" s="5"/>
    </row>
    <row r="45" spans="1:14" s="2" customFormat="1" ht="19.5" customHeight="1">
      <c r="A45" s="5" t="s">
        <v>78</v>
      </c>
      <c r="B45" s="9" t="s">
        <v>79</v>
      </c>
      <c r="C45" s="9" t="s">
        <v>80</v>
      </c>
      <c r="D45" s="9" t="s">
        <v>81</v>
      </c>
      <c r="E45" s="5">
        <v>1</v>
      </c>
      <c r="F45" s="9" t="s">
        <v>82</v>
      </c>
      <c r="G45" s="5">
        <v>20172107818</v>
      </c>
      <c r="H45" s="5">
        <v>66</v>
      </c>
      <c r="I45" s="5">
        <v>77</v>
      </c>
      <c r="J45" s="5">
        <f>H45*0.3+I45*0.7</f>
        <v>73.7</v>
      </c>
      <c r="K45" s="5"/>
      <c r="L45" s="5">
        <f>J45+K45</f>
        <v>73.7</v>
      </c>
      <c r="M45" s="7">
        <v>1</v>
      </c>
      <c r="N45" s="5"/>
    </row>
    <row r="46" spans="1:14" s="2" customFormat="1" ht="19.5" customHeight="1">
      <c r="A46" s="5" t="s">
        <v>78</v>
      </c>
      <c r="B46" s="9" t="s">
        <v>79</v>
      </c>
      <c r="C46" s="9" t="s">
        <v>80</v>
      </c>
      <c r="D46" s="9" t="s">
        <v>81</v>
      </c>
      <c r="E46" s="5">
        <v>1</v>
      </c>
      <c r="F46" s="9" t="s">
        <v>83</v>
      </c>
      <c r="G46" s="5">
        <v>20172107817</v>
      </c>
      <c r="H46" s="5">
        <v>70</v>
      </c>
      <c r="I46" s="5">
        <v>67.5</v>
      </c>
      <c r="J46" s="5">
        <f>H46*0.3+I46*0.7</f>
        <v>68.25</v>
      </c>
      <c r="K46" s="5"/>
      <c r="L46" s="5">
        <f>J46+K46</f>
        <v>68.25</v>
      </c>
      <c r="M46" s="7">
        <v>2</v>
      </c>
      <c r="N46" s="5"/>
    </row>
    <row r="47" spans="1:14" s="2" customFormat="1" ht="9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  <c r="N47" s="5"/>
    </row>
    <row r="48" spans="1:14" s="2" customFormat="1" ht="19.5" customHeight="1">
      <c r="A48" s="9" t="s">
        <v>84</v>
      </c>
      <c r="B48" s="9" t="s">
        <v>85</v>
      </c>
      <c r="C48" s="9" t="s">
        <v>86</v>
      </c>
      <c r="D48" s="9" t="s">
        <v>87</v>
      </c>
      <c r="E48" s="5">
        <v>1</v>
      </c>
      <c r="F48" s="9" t="s">
        <v>88</v>
      </c>
      <c r="G48" s="5">
        <v>20172107823</v>
      </c>
      <c r="H48" s="5">
        <v>77</v>
      </c>
      <c r="I48" s="5">
        <v>62.5</v>
      </c>
      <c r="J48" s="5">
        <f aca="true" t="shared" si="0" ref="J48:J53">H48*0.3+I48*0.7</f>
        <v>66.85</v>
      </c>
      <c r="K48" s="5"/>
      <c r="L48" s="5">
        <f aca="true" t="shared" si="1" ref="L48:L53">J48+K48</f>
        <v>66.85</v>
      </c>
      <c r="M48" s="7">
        <v>1</v>
      </c>
      <c r="N48" s="5"/>
    </row>
    <row r="49" spans="1:14" s="2" customFormat="1" ht="19.5" customHeight="1">
      <c r="A49" s="9" t="s">
        <v>84</v>
      </c>
      <c r="B49" s="9" t="s">
        <v>85</v>
      </c>
      <c r="C49" s="9" t="s">
        <v>86</v>
      </c>
      <c r="D49" s="9" t="s">
        <v>87</v>
      </c>
      <c r="E49" s="5">
        <v>1</v>
      </c>
      <c r="F49" s="9" t="s">
        <v>89</v>
      </c>
      <c r="G49" s="5">
        <v>20172107824</v>
      </c>
      <c r="H49" s="5">
        <v>64</v>
      </c>
      <c r="I49" s="5">
        <v>67</v>
      </c>
      <c r="J49" s="5">
        <f t="shared" si="0"/>
        <v>66.1</v>
      </c>
      <c r="K49" s="5"/>
      <c r="L49" s="5">
        <f t="shared" si="1"/>
        <v>66.1</v>
      </c>
      <c r="M49" s="7">
        <v>2</v>
      </c>
      <c r="N49" s="5"/>
    </row>
    <row r="50" spans="1:14" s="2" customFormat="1" ht="19.5" customHeight="1">
      <c r="A50" s="9" t="s">
        <v>84</v>
      </c>
      <c r="B50" s="9" t="s">
        <v>85</v>
      </c>
      <c r="C50" s="9" t="s">
        <v>86</v>
      </c>
      <c r="D50" s="9" t="s">
        <v>87</v>
      </c>
      <c r="E50" s="5">
        <v>1</v>
      </c>
      <c r="F50" s="9" t="s">
        <v>90</v>
      </c>
      <c r="G50" s="5">
        <v>20172107820</v>
      </c>
      <c r="H50" s="5">
        <v>71</v>
      </c>
      <c r="I50" s="5">
        <v>61</v>
      </c>
      <c r="J50" s="5">
        <f t="shared" si="0"/>
        <v>64</v>
      </c>
      <c r="K50" s="5"/>
      <c r="L50" s="5">
        <f t="shared" si="1"/>
        <v>64</v>
      </c>
      <c r="M50" s="7">
        <v>3</v>
      </c>
      <c r="N50" s="5"/>
    </row>
    <row r="51" spans="1:14" s="2" customFormat="1" ht="19.5" customHeight="1">
      <c r="A51" s="9" t="s">
        <v>84</v>
      </c>
      <c r="B51" s="9" t="s">
        <v>85</v>
      </c>
      <c r="C51" s="9" t="s">
        <v>86</v>
      </c>
      <c r="D51" s="9" t="s">
        <v>87</v>
      </c>
      <c r="E51" s="5">
        <v>1</v>
      </c>
      <c r="F51" s="9" t="s">
        <v>91</v>
      </c>
      <c r="G51" s="5">
        <v>20172107822</v>
      </c>
      <c r="H51" s="5">
        <v>62</v>
      </c>
      <c r="I51" s="5">
        <v>61</v>
      </c>
      <c r="J51" s="5">
        <f t="shared" si="0"/>
        <v>61.3</v>
      </c>
      <c r="K51" s="5"/>
      <c r="L51" s="5">
        <f t="shared" si="1"/>
        <v>61.3</v>
      </c>
      <c r="M51" s="7">
        <v>4</v>
      </c>
      <c r="N51" s="5"/>
    </row>
    <row r="52" spans="1:14" s="2" customFormat="1" ht="8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"/>
      <c r="N52" s="5"/>
    </row>
    <row r="53" spans="1:14" s="2" customFormat="1" ht="19.5" customHeight="1">
      <c r="A53" s="9" t="s">
        <v>84</v>
      </c>
      <c r="B53" s="9" t="s">
        <v>92</v>
      </c>
      <c r="C53" s="9" t="s">
        <v>93</v>
      </c>
      <c r="D53" s="9" t="s">
        <v>94</v>
      </c>
      <c r="E53" s="5">
        <v>1</v>
      </c>
      <c r="F53" s="9" t="s">
        <v>95</v>
      </c>
      <c r="G53" s="5">
        <v>20172107829</v>
      </c>
      <c r="H53" s="5">
        <v>67</v>
      </c>
      <c r="I53" s="5">
        <v>64</v>
      </c>
      <c r="J53" s="5">
        <f t="shared" si="0"/>
        <v>64.89999999999999</v>
      </c>
      <c r="K53" s="5"/>
      <c r="L53" s="5">
        <f t="shared" si="1"/>
        <v>64.89999999999999</v>
      </c>
      <c r="M53" s="7">
        <v>1</v>
      </c>
      <c r="N53" s="5"/>
    </row>
    <row r="54" spans="1:14" s="2" customFormat="1" ht="9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7"/>
      <c r="N54" s="5"/>
    </row>
    <row r="55" spans="1:14" s="2" customFormat="1" ht="19.5" customHeight="1">
      <c r="A55" s="9" t="s">
        <v>96</v>
      </c>
      <c r="B55" s="9" t="s">
        <v>97</v>
      </c>
      <c r="C55" s="9" t="s">
        <v>98</v>
      </c>
      <c r="D55" s="9" t="s">
        <v>99</v>
      </c>
      <c r="E55" s="5">
        <v>1</v>
      </c>
      <c r="F55" s="9" t="s">
        <v>100</v>
      </c>
      <c r="G55" s="5">
        <v>20172107830</v>
      </c>
      <c r="H55" s="5">
        <v>75</v>
      </c>
      <c r="I55" s="5">
        <v>65</v>
      </c>
      <c r="J55" s="5">
        <f aca="true" t="shared" si="2" ref="J55:J60">H55*0.3+I55*0.7</f>
        <v>68</v>
      </c>
      <c r="K55" s="5"/>
      <c r="L55" s="5">
        <f aca="true" t="shared" si="3" ref="L55:L60">J55+K55</f>
        <v>68</v>
      </c>
      <c r="M55" s="7">
        <v>1</v>
      </c>
      <c r="N55" s="5"/>
    </row>
    <row r="56" spans="1:14" s="2" customFormat="1" ht="9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7"/>
      <c r="N56" s="5"/>
    </row>
    <row r="57" spans="1:14" s="2" customFormat="1" ht="19.5" customHeight="1">
      <c r="A57" s="9" t="s">
        <v>96</v>
      </c>
      <c r="B57" s="9" t="s">
        <v>101</v>
      </c>
      <c r="C57" s="9" t="s">
        <v>93</v>
      </c>
      <c r="D57" s="9" t="s">
        <v>102</v>
      </c>
      <c r="E57" s="5">
        <v>1</v>
      </c>
      <c r="F57" s="9" t="s">
        <v>103</v>
      </c>
      <c r="G57" s="5">
        <v>20172107903</v>
      </c>
      <c r="H57" s="5">
        <v>67</v>
      </c>
      <c r="I57" s="5">
        <v>78</v>
      </c>
      <c r="J57" s="5">
        <f t="shared" si="2"/>
        <v>74.69999999999999</v>
      </c>
      <c r="K57" s="5"/>
      <c r="L57" s="5">
        <f t="shared" si="3"/>
        <v>74.69999999999999</v>
      </c>
      <c r="M57" s="7">
        <v>1</v>
      </c>
      <c r="N57" s="5"/>
    </row>
    <row r="58" spans="1:14" s="2" customFormat="1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7"/>
      <c r="N58" s="5"/>
    </row>
    <row r="59" spans="1:14" s="2" customFormat="1" ht="19.5" customHeight="1">
      <c r="A59" s="9" t="s">
        <v>104</v>
      </c>
      <c r="B59" s="9" t="s">
        <v>56</v>
      </c>
      <c r="C59" s="9" t="s">
        <v>93</v>
      </c>
      <c r="D59" s="9" t="s">
        <v>105</v>
      </c>
      <c r="E59" s="5">
        <v>1</v>
      </c>
      <c r="F59" s="9" t="s">
        <v>106</v>
      </c>
      <c r="G59" s="5">
        <v>20172107904</v>
      </c>
      <c r="H59" s="5">
        <v>68</v>
      </c>
      <c r="I59" s="5">
        <v>78</v>
      </c>
      <c r="J59" s="5">
        <f t="shared" si="2"/>
        <v>75</v>
      </c>
      <c r="K59" s="5"/>
      <c r="L59" s="5">
        <f t="shared" si="3"/>
        <v>75</v>
      </c>
      <c r="M59" s="7">
        <v>1</v>
      </c>
      <c r="N59" s="5"/>
    </row>
    <row r="60" spans="1:14" s="2" customFormat="1" ht="19.5" customHeight="1">
      <c r="A60" s="9" t="s">
        <v>104</v>
      </c>
      <c r="B60" s="9" t="s">
        <v>56</v>
      </c>
      <c r="C60" s="9" t="s">
        <v>93</v>
      </c>
      <c r="D60" s="9" t="s">
        <v>105</v>
      </c>
      <c r="E60" s="5">
        <v>1</v>
      </c>
      <c r="F60" s="9" t="s">
        <v>107</v>
      </c>
      <c r="G60" s="5">
        <v>20172107905</v>
      </c>
      <c r="H60" s="5">
        <v>58</v>
      </c>
      <c r="I60" s="5">
        <v>65</v>
      </c>
      <c r="J60" s="5">
        <f t="shared" si="2"/>
        <v>62.9</v>
      </c>
      <c r="K60" s="5"/>
      <c r="L60" s="5">
        <f t="shared" si="3"/>
        <v>62.9</v>
      </c>
      <c r="M60" s="7">
        <v>2</v>
      </c>
      <c r="N60" s="5"/>
    </row>
    <row r="61" spans="1:14" s="2" customFormat="1" ht="7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"/>
      <c r="N61" s="5"/>
    </row>
    <row r="62" spans="1:14" s="2" customFormat="1" ht="19.5" customHeight="1">
      <c r="A62" s="9" t="s">
        <v>108</v>
      </c>
      <c r="B62" s="9" t="s">
        <v>109</v>
      </c>
      <c r="C62" s="9" t="s">
        <v>110</v>
      </c>
      <c r="D62" s="9" t="s">
        <v>111</v>
      </c>
      <c r="E62" s="5">
        <v>1</v>
      </c>
      <c r="F62" s="9" t="s">
        <v>112</v>
      </c>
      <c r="G62" s="5" t="s">
        <v>20</v>
      </c>
      <c r="H62" s="5"/>
      <c r="I62" s="5"/>
      <c r="J62" s="5"/>
      <c r="K62" s="5"/>
      <c r="L62" s="5"/>
      <c r="M62" s="7"/>
      <c r="N62" s="5"/>
    </row>
    <row r="63" spans="1:14" s="2" customFormat="1" ht="19.5" customHeight="1">
      <c r="A63" s="9" t="s">
        <v>108</v>
      </c>
      <c r="B63" s="9" t="s">
        <v>109</v>
      </c>
      <c r="C63" s="9" t="s">
        <v>110</v>
      </c>
      <c r="D63" s="9" t="s">
        <v>111</v>
      </c>
      <c r="E63" s="5">
        <v>1</v>
      </c>
      <c r="F63" s="9" t="s">
        <v>113</v>
      </c>
      <c r="G63" s="5" t="s">
        <v>20</v>
      </c>
      <c r="H63" s="5"/>
      <c r="I63" s="5"/>
      <c r="J63" s="5"/>
      <c r="K63" s="5"/>
      <c r="L63" s="5"/>
      <c r="M63" s="7"/>
      <c r="N63" s="5"/>
    </row>
    <row r="64" spans="1:14" s="2" customFormat="1" ht="9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7"/>
      <c r="N64" s="5"/>
    </row>
    <row r="65" spans="1:14" s="2" customFormat="1" ht="19.5" customHeight="1">
      <c r="A65" s="9" t="s">
        <v>114</v>
      </c>
      <c r="B65" s="9" t="s">
        <v>115</v>
      </c>
      <c r="C65" s="9" t="s">
        <v>93</v>
      </c>
      <c r="D65" s="9" t="s">
        <v>116</v>
      </c>
      <c r="E65" s="5">
        <v>1</v>
      </c>
      <c r="F65" s="9" t="s">
        <v>117</v>
      </c>
      <c r="G65" s="5">
        <v>20172107907</v>
      </c>
      <c r="H65" s="5">
        <v>66</v>
      </c>
      <c r="I65" s="5">
        <v>77.5</v>
      </c>
      <c r="J65" s="5">
        <f>H65*0.3+I65*0.7</f>
        <v>74.05</v>
      </c>
      <c r="K65" s="5"/>
      <c r="L65" s="5">
        <f>J65+K65</f>
        <v>74.05</v>
      </c>
      <c r="M65" s="7">
        <v>1</v>
      </c>
      <c r="N65" s="5"/>
    </row>
    <row r="66" spans="1:14" s="2" customFormat="1" ht="8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7"/>
      <c r="N66" s="5"/>
    </row>
    <row r="67" spans="1:14" s="2" customFormat="1" ht="19.5" customHeight="1">
      <c r="A67" s="9" t="s">
        <v>118</v>
      </c>
      <c r="B67" s="9" t="s">
        <v>119</v>
      </c>
      <c r="C67" s="9" t="s">
        <v>93</v>
      </c>
      <c r="D67" s="9" t="s">
        <v>120</v>
      </c>
      <c r="E67" s="5">
        <v>1</v>
      </c>
      <c r="F67" s="9" t="s">
        <v>121</v>
      </c>
      <c r="G67" s="5">
        <v>20172107909</v>
      </c>
      <c r="H67" s="5">
        <v>73</v>
      </c>
      <c r="I67" s="5">
        <v>84</v>
      </c>
      <c r="J67" s="5">
        <f>H67*0.3+I67*0.7</f>
        <v>80.69999999999999</v>
      </c>
      <c r="K67" s="5"/>
      <c r="L67" s="5">
        <f>J67+K67</f>
        <v>80.69999999999999</v>
      </c>
      <c r="M67" s="7">
        <v>1</v>
      </c>
      <c r="N67" s="5"/>
    </row>
    <row r="68" spans="1:14" s="2" customFormat="1" ht="9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7"/>
      <c r="N68" s="5"/>
    </row>
    <row r="69" spans="1:14" s="2" customFormat="1" ht="19.5" customHeight="1">
      <c r="A69" s="9" t="s">
        <v>122</v>
      </c>
      <c r="B69" s="9" t="s">
        <v>123</v>
      </c>
      <c r="C69" s="9" t="s">
        <v>93</v>
      </c>
      <c r="D69" s="9" t="s">
        <v>124</v>
      </c>
      <c r="E69" s="5">
        <v>1</v>
      </c>
      <c r="F69" s="9" t="s">
        <v>125</v>
      </c>
      <c r="G69" s="5">
        <v>20172107914</v>
      </c>
      <c r="H69" s="5">
        <v>74</v>
      </c>
      <c r="I69" s="5">
        <v>81</v>
      </c>
      <c r="J69" s="5">
        <f>H69*0.3+I69*0.7</f>
        <v>78.89999999999999</v>
      </c>
      <c r="K69" s="5"/>
      <c r="L69" s="5">
        <f>J69+K69</f>
        <v>78.89999999999999</v>
      </c>
      <c r="M69" s="7">
        <v>1</v>
      </c>
      <c r="N69" s="5"/>
    </row>
    <row r="70" spans="1:14" s="2" customFormat="1" ht="19.5" customHeight="1">
      <c r="A70" s="9" t="s">
        <v>122</v>
      </c>
      <c r="B70" s="9" t="s">
        <v>123</v>
      </c>
      <c r="C70" s="9" t="s">
        <v>93</v>
      </c>
      <c r="D70" s="9" t="s">
        <v>124</v>
      </c>
      <c r="E70" s="5">
        <v>1</v>
      </c>
      <c r="F70" s="9" t="s">
        <v>126</v>
      </c>
      <c r="G70" s="5">
        <v>20172107918</v>
      </c>
      <c r="H70" s="5">
        <v>77</v>
      </c>
      <c r="I70" s="5">
        <v>79</v>
      </c>
      <c r="J70" s="5">
        <f>H70*0.3+I70*0.7</f>
        <v>78.39999999999999</v>
      </c>
      <c r="K70" s="5"/>
      <c r="L70" s="5">
        <f>J70+K70</f>
        <v>78.39999999999999</v>
      </c>
      <c r="M70" s="7">
        <v>2</v>
      </c>
      <c r="N70" s="5"/>
    </row>
    <row r="71" spans="1:14" s="2" customFormat="1" ht="19.5" customHeight="1">
      <c r="A71" s="9" t="s">
        <v>122</v>
      </c>
      <c r="B71" s="9" t="s">
        <v>123</v>
      </c>
      <c r="C71" s="9" t="s">
        <v>93</v>
      </c>
      <c r="D71" s="9" t="s">
        <v>124</v>
      </c>
      <c r="E71" s="5">
        <v>1</v>
      </c>
      <c r="F71" s="9" t="s">
        <v>127</v>
      </c>
      <c r="G71" s="5">
        <v>20172107917</v>
      </c>
      <c r="H71" s="5">
        <v>62</v>
      </c>
      <c r="I71" s="5">
        <v>79</v>
      </c>
      <c r="J71" s="5">
        <f>H71*0.3+I71*0.7</f>
        <v>73.89999999999999</v>
      </c>
      <c r="K71" s="5"/>
      <c r="L71" s="5">
        <f>J71+K71</f>
        <v>73.89999999999999</v>
      </c>
      <c r="M71" s="7">
        <v>3</v>
      </c>
      <c r="N71" s="5"/>
    </row>
    <row r="72" spans="1:14" s="2" customFormat="1" ht="8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7"/>
      <c r="N72" s="5"/>
    </row>
    <row r="73" spans="1:14" s="2" customFormat="1" ht="19.5" customHeight="1">
      <c r="A73" s="9" t="s">
        <v>128</v>
      </c>
      <c r="B73" s="9" t="s">
        <v>129</v>
      </c>
      <c r="C73" s="9" t="s">
        <v>130</v>
      </c>
      <c r="D73" s="9" t="s">
        <v>131</v>
      </c>
      <c r="E73" s="5">
        <v>1</v>
      </c>
      <c r="F73" s="9" t="s">
        <v>132</v>
      </c>
      <c r="G73" s="5">
        <v>20172107825</v>
      </c>
      <c r="H73" s="5">
        <v>77</v>
      </c>
      <c r="I73" s="5">
        <v>83</v>
      </c>
      <c r="J73" s="5">
        <f>H73*0.3+I73*0.7</f>
        <v>81.19999999999999</v>
      </c>
      <c r="K73" s="5"/>
      <c r="L73" s="5">
        <f>J73+K73</f>
        <v>81.19999999999999</v>
      </c>
      <c r="M73" s="7">
        <v>1</v>
      </c>
      <c r="N73" s="5"/>
    </row>
    <row r="74" spans="1:14" s="2" customFormat="1" ht="19.5" customHeight="1">
      <c r="A74" s="9" t="s">
        <v>128</v>
      </c>
      <c r="B74" s="9" t="s">
        <v>129</v>
      </c>
      <c r="C74" s="9" t="s">
        <v>130</v>
      </c>
      <c r="D74" s="9" t="s">
        <v>131</v>
      </c>
      <c r="E74" s="5">
        <v>1</v>
      </c>
      <c r="F74" s="9" t="s">
        <v>133</v>
      </c>
      <c r="G74" s="5">
        <v>20172107826</v>
      </c>
      <c r="H74" s="5">
        <v>70</v>
      </c>
      <c r="I74" s="5">
        <v>69</v>
      </c>
      <c r="J74" s="5">
        <f>H74*0.3+I74*0.7</f>
        <v>69.3</v>
      </c>
      <c r="K74" s="5"/>
      <c r="L74" s="5">
        <f>J74+K74</f>
        <v>69.3</v>
      </c>
      <c r="M74" s="7">
        <v>2</v>
      </c>
      <c r="N74" s="5"/>
    </row>
    <row r="75" spans="1:14" s="2" customFormat="1" ht="19.5" customHeight="1">
      <c r="A75" s="9" t="s">
        <v>128</v>
      </c>
      <c r="B75" s="9" t="s">
        <v>129</v>
      </c>
      <c r="C75" s="9" t="s">
        <v>130</v>
      </c>
      <c r="D75" s="9" t="s">
        <v>131</v>
      </c>
      <c r="E75" s="5">
        <v>1</v>
      </c>
      <c r="F75" s="9" t="s">
        <v>134</v>
      </c>
      <c r="G75" s="5">
        <v>20172107827</v>
      </c>
      <c r="H75" s="5">
        <v>83</v>
      </c>
      <c r="I75" s="5">
        <v>62</v>
      </c>
      <c r="J75" s="5">
        <f>H75*0.3+I75*0.7</f>
        <v>68.3</v>
      </c>
      <c r="K75" s="5"/>
      <c r="L75" s="5">
        <f>J75+K75</f>
        <v>68.3</v>
      </c>
      <c r="M75" s="7">
        <v>3</v>
      </c>
      <c r="N75" s="5"/>
    </row>
  </sheetData>
  <sheetProtection/>
  <mergeCells count="12">
    <mergeCell ref="G3:G4"/>
    <mergeCell ref="A1:N1"/>
    <mergeCell ref="M3:M4"/>
    <mergeCell ref="N3:N4"/>
    <mergeCell ref="A2:N2"/>
    <mergeCell ref="H3:L3"/>
    <mergeCell ref="A3:A4"/>
    <mergeCell ref="B3:B4"/>
    <mergeCell ref="C3:C4"/>
    <mergeCell ref="D3:D4"/>
    <mergeCell ref="E3:E4"/>
    <mergeCell ref="F3:F4"/>
  </mergeCells>
  <printOptions horizontalCentered="1"/>
  <pageMargins left="0.39" right="0.43" top="0.55" bottom="0.47" header="0.51" footer="0.31"/>
  <pageSetup horizontalDpi="600" verticalDpi="600" orientation="portrait" paperSize="9"/>
  <headerFooter scaleWithDoc="0"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2017-09-21T08:36:04Z</cp:lastPrinted>
  <dcterms:created xsi:type="dcterms:W3CDTF">2017-09-12T11:48:47Z</dcterms:created>
  <dcterms:modified xsi:type="dcterms:W3CDTF">2017-10-16T00:32:32Z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