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7725" activeTab="0"/>
  </bookViews>
  <sheets>
    <sheet name="结果" sheetId="1" r:id="rId1"/>
  </sheets>
  <definedNames>
    <definedName name="_xlnm.Print_Titles" localSheetId="0">'结果'!$3:$4</definedName>
    <definedName name="结果">'结果'!#REF!</definedName>
  </definedNames>
  <calcPr fullCalcOnLoad="1"/>
</workbook>
</file>

<file path=xl/sharedStrings.xml><?xml version="1.0" encoding="utf-8"?>
<sst xmlns="http://schemas.openxmlformats.org/spreadsheetml/2006/main" count="1180" uniqueCount="367">
  <si>
    <t>黄冈市直事业单位2017年公开招聘工作人员入围面试人员名单
（224人）</t>
  </si>
  <si>
    <t>主管部门</t>
  </si>
  <si>
    <t>招聘单位</t>
  </si>
  <si>
    <t>招聘岗位</t>
  </si>
  <si>
    <t>岗位代码</t>
  </si>
  <si>
    <t>招聘人数</t>
  </si>
  <si>
    <t>姓名</t>
  </si>
  <si>
    <t>准考证号</t>
  </si>
  <si>
    <t>笔试成绩</t>
  </si>
  <si>
    <t>本岗位排名</t>
  </si>
  <si>
    <t>备注</t>
  </si>
  <si>
    <t>职业能力倾向测验</t>
  </si>
  <si>
    <t>申论</t>
  </si>
  <si>
    <t>折算分</t>
  </si>
  <si>
    <t>三支一扶加分</t>
  </si>
  <si>
    <t>笔试总成绩</t>
  </si>
  <si>
    <t>市卫生计生委</t>
  </si>
  <si>
    <t>黄冈市疾病预防控制中心</t>
  </si>
  <si>
    <t>检验监测人员</t>
  </si>
  <si>
    <t>zp001</t>
  </si>
  <si>
    <t>徐靓晖</t>
  </si>
  <si>
    <t>郭伦</t>
  </si>
  <si>
    <t>黄冈市中心血站</t>
  </si>
  <si>
    <t>医学检验人员</t>
  </si>
  <si>
    <t>zp002</t>
  </si>
  <si>
    <t>张瑜</t>
  </si>
  <si>
    <t>孙齐凡</t>
  </si>
  <si>
    <t>沈清</t>
  </si>
  <si>
    <t>林玉</t>
  </si>
  <si>
    <t>程美慧</t>
  </si>
  <si>
    <t>护理人员</t>
  </si>
  <si>
    <t>zp003</t>
  </si>
  <si>
    <t>靳元圆</t>
  </si>
  <si>
    <t>吴晓悦</t>
  </si>
  <si>
    <t>梅奥林</t>
  </si>
  <si>
    <t>陈淋子</t>
  </si>
  <si>
    <t>周巧茵</t>
  </si>
  <si>
    <t>孟佳英</t>
  </si>
  <si>
    <t>周文娟</t>
  </si>
  <si>
    <t>熊琦</t>
  </si>
  <si>
    <t>递补</t>
  </si>
  <si>
    <t>尹小青</t>
  </si>
  <si>
    <t>姜艳</t>
  </si>
  <si>
    <t>黄冈市结核病防治院</t>
  </si>
  <si>
    <t>zp005</t>
  </si>
  <si>
    <t>傅秋爽</t>
  </si>
  <si>
    <t>文建芳</t>
  </si>
  <si>
    <t>严佩</t>
  </si>
  <si>
    <t>姜茜</t>
  </si>
  <si>
    <t>廖珊</t>
  </si>
  <si>
    <t>黄冈市卫生计生服务管理中心</t>
  </si>
  <si>
    <t>工作人员</t>
  </si>
  <si>
    <t>zp006</t>
  </si>
  <si>
    <t>夏臻</t>
  </si>
  <si>
    <t>徐文芳</t>
  </si>
  <si>
    <t>徐超霞</t>
  </si>
  <si>
    <t>黄冈市爱国卫生运动工作技术指导中心</t>
  </si>
  <si>
    <t>zp007</t>
  </si>
  <si>
    <t>何亚君</t>
  </si>
  <si>
    <t>商晓亮</t>
  </si>
  <si>
    <t>吴海</t>
  </si>
  <si>
    <t>黄鑫胜</t>
  </si>
  <si>
    <t>张苑钰</t>
  </si>
  <si>
    <t>市农业局</t>
  </si>
  <si>
    <t>黄冈市农业综合执法支队</t>
  </si>
  <si>
    <t>农业综合执法人员</t>
  </si>
  <si>
    <t>zp008</t>
  </si>
  <si>
    <t>袁丹丹</t>
  </si>
  <si>
    <t>并列</t>
  </si>
  <si>
    <t>任平</t>
  </si>
  <si>
    <t>瞿晓漫</t>
  </si>
  <si>
    <t>周楠</t>
  </si>
  <si>
    <t>石索亚</t>
  </si>
  <si>
    <t>市动物疫病预防控制中心</t>
  </si>
  <si>
    <t>动物疫病防控人员</t>
  </si>
  <si>
    <t>zp010</t>
  </si>
  <si>
    <t>张晓砚</t>
  </si>
  <si>
    <t>库省强</t>
  </si>
  <si>
    <t>章成英</t>
  </si>
  <si>
    <t>何维敏</t>
  </si>
  <si>
    <t>余晶</t>
  </si>
  <si>
    <t>黄冈市蔬菜办公室</t>
  </si>
  <si>
    <t>专业技术员</t>
  </si>
  <si>
    <t>zp011</t>
  </si>
  <si>
    <t>张雪花</t>
  </si>
  <si>
    <t>王秉川</t>
  </si>
  <si>
    <t>李莎</t>
  </si>
  <si>
    <t>姜烨</t>
  </si>
  <si>
    <t>王倩</t>
  </si>
  <si>
    <t>市民政局</t>
  </si>
  <si>
    <t>黄冈高新技术产业园区分局</t>
  </si>
  <si>
    <t>财务会计</t>
  </si>
  <si>
    <t>zp012</t>
  </si>
  <si>
    <t>胡馨月</t>
  </si>
  <si>
    <t>张萌</t>
  </si>
  <si>
    <t>王月</t>
  </si>
  <si>
    <t>潘治志</t>
  </si>
  <si>
    <t>姜美</t>
  </si>
  <si>
    <t>市优抚医院</t>
  </si>
  <si>
    <t>医生</t>
  </si>
  <si>
    <t>zp013</t>
  </si>
  <si>
    <t>刘欢</t>
  </si>
  <si>
    <t>雷泽春</t>
  </si>
  <si>
    <t>zp014</t>
  </si>
  <si>
    <t>赵文芳</t>
  </si>
  <si>
    <t>郑梦思</t>
  </si>
  <si>
    <t>杨祝新</t>
  </si>
  <si>
    <t>黄冈市社会福利中心</t>
  </si>
  <si>
    <t>社工岗位</t>
  </si>
  <si>
    <t>zp015</t>
  </si>
  <si>
    <t>马娟</t>
  </si>
  <si>
    <t>朱慧娟</t>
  </si>
  <si>
    <t>蓝萍</t>
  </si>
  <si>
    <t>王辉</t>
  </si>
  <si>
    <t>胡安琪</t>
  </si>
  <si>
    <t>孤残儿童教师</t>
  </si>
  <si>
    <t>zp016</t>
  </si>
  <si>
    <t>朱琛</t>
  </si>
  <si>
    <t>沈林梅</t>
  </si>
  <si>
    <t>龚亚莉</t>
  </si>
  <si>
    <t>秦蕾</t>
  </si>
  <si>
    <t>文秘宣传</t>
  </si>
  <si>
    <t>zp017</t>
  </si>
  <si>
    <t>方雅</t>
  </si>
  <si>
    <t>王晨晨</t>
  </si>
  <si>
    <t>蔡美琳</t>
  </si>
  <si>
    <t>市环保局</t>
  </si>
  <si>
    <t>市环境保护监测站</t>
  </si>
  <si>
    <t>环境监测员</t>
  </si>
  <si>
    <t>zp018</t>
  </si>
  <si>
    <t>邵敏</t>
  </si>
  <si>
    <t>廖浩然</t>
  </si>
  <si>
    <t>彭其</t>
  </si>
  <si>
    <t>王卫卫</t>
  </si>
  <si>
    <t>张婉娜</t>
  </si>
  <si>
    <t>吴聪</t>
  </si>
  <si>
    <t>吴一航</t>
  </si>
  <si>
    <t>周楚武</t>
  </si>
  <si>
    <t>王宏韬</t>
  </si>
  <si>
    <t>王赛男</t>
  </si>
  <si>
    <t>火车站经济开发区黄冈化工园环保所</t>
  </si>
  <si>
    <t>环境监察员</t>
  </si>
  <si>
    <t>zp019</t>
  </si>
  <si>
    <t>马军</t>
  </si>
  <si>
    <t>孟健</t>
  </si>
  <si>
    <t>徐洁</t>
  </si>
  <si>
    <t>王健</t>
  </si>
  <si>
    <t>张伟</t>
  </si>
  <si>
    <t>童文祥</t>
  </si>
  <si>
    <t>郑雷鸣</t>
  </si>
  <si>
    <t>徐庆</t>
  </si>
  <si>
    <t>陈媛</t>
  </si>
  <si>
    <t>袁爱丽</t>
  </si>
  <si>
    <t>市城乡规划局</t>
  </si>
  <si>
    <t>黄冈市地理信息中心</t>
  </si>
  <si>
    <t>专业技术人员</t>
  </si>
  <si>
    <t>zp020</t>
  </si>
  <si>
    <t>喻峰</t>
  </si>
  <si>
    <t>谢波</t>
  </si>
  <si>
    <t>丰能</t>
  </si>
  <si>
    <t>殷楚灵</t>
  </si>
  <si>
    <t>岳宗臣</t>
  </si>
  <si>
    <t>白潭湖片区规划分局</t>
  </si>
  <si>
    <t>城乡规划管理人员</t>
  </si>
  <si>
    <t>zp021</t>
  </si>
  <si>
    <t>袁龙</t>
  </si>
  <si>
    <t>张晓蕾</t>
  </si>
  <si>
    <t>秦盼</t>
  </si>
  <si>
    <t>王卓琪</t>
  </si>
  <si>
    <t>金亮</t>
  </si>
  <si>
    <t>熊风</t>
  </si>
  <si>
    <t>市住房和城乡建设委员会</t>
  </si>
  <si>
    <t>市政府投资工程建设管理中心</t>
  </si>
  <si>
    <t>工程管理技术人员</t>
  </si>
  <si>
    <t>zp022</t>
  </si>
  <si>
    <t>丁海</t>
  </si>
  <si>
    <t>张旭东</t>
  </si>
  <si>
    <t>陈欢</t>
  </si>
  <si>
    <t>丁懿</t>
  </si>
  <si>
    <t>万帅</t>
  </si>
  <si>
    <t>市文广局</t>
  </si>
  <si>
    <t>湖北省黄梅戏剧院</t>
  </si>
  <si>
    <t>黄梅戏演员</t>
  </si>
  <si>
    <t>zp024</t>
  </si>
  <si>
    <t>郑成琳</t>
  </si>
  <si>
    <t>不参加笔试</t>
  </si>
  <si>
    <t>丁格</t>
  </si>
  <si>
    <t>尹凯</t>
  </si>
  <si>
    <t>尹印悟</t>
  </si>
  <si>
    <t>商桂莹</t>
  </si>
  <si>
    <t>张金灿</t>
  </si>
  <si>
    <t>何应清</t>
  </si>
  <si>
    <t>付群琼</t>
  </si>
  <si>
    <t>汪明宗</t>
  </si>
  <si>
    <t>朱小欢</t>
  </si>
  <si>
    <t>瞿玉婷</t>
  </si>
  <si>
    <t>周曼</t>
  </si>
  <si>
    <t>乐队司鼓</t>
  </si>
  <si>
    <t>zp025</t>
  </si>
  <si>
    <t>占明秀</t>
  </si>
  <si>
    <t>阮新桓</t>
  </si>
  <si>
    <t>於江华</t>
  </si>
  <si>
    <t>舞台美术设计师</t>
  </si>
  <si>
    <t>zp026</t>
  </si>
  <si>
    <t>叶涛</t>
  </si>
  <si>
    <t>童璐</t>
  </si>
  <si>
    <t>胡蝶</t>
  </si>
  <si>
    <t>黄冈艺术学校</t>
  </si>
  <si>
    <t>音乐教师</t>
  </si>
  <si>
    <t>zp027</t>
  </si>
  <si>
    <t>周佳</t>
  </si>
  <si>
    <t>王佩瑶</t>
  </si>
  <si>
    <t>邵莹萍</t>
  </si>
  <si>
    <t>严龚淳熙</t>
  </si>
  <si>
    <t>何海峰</t>
  </si>
  <si>
    <t>周晶</t>
  </si>
  <si>
    <t>涂雅淇</t>
  </si>
  <si>
    <t>熊梨伶</t>
  </si>
  <si>
    <t>翁若玮</t>
  </si>
  <si>
    <t>徐晓东</t>
  </si>
  <si>
    <t>市博物馆</t>
  </si>
  <si>
    <t>讲解员</t>
  </si>
  <si>
    <t>zp028</t>
  </si>
  <si>
    <t>李雯霁</t>
  </si>
  <si>
    <t>张久红</t>
  </si>
  <si>
    <t>张军伟</t>
  </si>
  <si>
    <t>柳芸</t>
  </si>
  <si>
    <t>王彬</t>
  </si>
  <si>
    <t>刘阳</t>
  </si>
  <si>
    <t>赵佩</t>
  </si>
  <si>
    <t>李嫚</t>
  </si>
  <si>
    <t>柯俞轩</t>
  </si>
  <si>
    <t>汤子瑄</t>
  </si>
  <si>
    <t>林霞</t>
  </si>
  <si>
    <t>林青云</t>
  </si>
  <si>
    <t>孙佳凡</t>
  </si>
  <si>
    <t>程庆霞</t>
  </si>
  <si>
    <t>喻晶玲</t>
  </si>
  <si>
    <t>万珊</t>
  </si>
  <si>
    <t>陈远</t>
  </si>
  <si>
    <t>闻逆</t>
  </si>
  <si>
    <t>程凯鑫</t>
  </si>
  <si>
    <t>王准</t>
  </si>
  <si>
    <t>市体育局</t>
  </si>
  <si>
    <t>黄冈市体育中学</t>
  </si>
  <si>
    <t>高中语文教师</t>
  </si>
  <si>
    <t>zp029</t>
  </si>
  <si>
    <t>王雅兰</t>
  </si>
  <si>
    <t>钱瑾</t>
  </si>
  <si>
    <t>程婷</t>
  </si>
  <si>
    <t>舒欢欢</t>
  </si>
  <si>
    <t>江榕</t>
  </si>
  <si>
    <t>高中物理教师</t>
  </si>
  <si>
    <t>zp030</t>
  </si>
  <si>
    <t>郭义</t>
  </si>
  <si>
    <t>骆飞飞</t>
  </si>
  <si>
    <t>朱昌耀</t>
  </si>
  <si>
    <t>何菲菲</t>
  </si>
  <si>
    <t>刘召</t>
  </si>
  <si>
    <t>黄冈市体育中心</t>
  </si>
  <si>
    <t>会计</t>
  </si>
  <si>
    <t>zp031</t>
  </si>
  <si>
    <t>易子为</t>
  </si>
  <si>
    <t>王济</t>
  </si>
  <si>
    <t>李巧</t>
  </si>
  <si>
    <t>段闯</t>
  </si>
  <si>
    <t>鲁璐</t>
  </si>
  <si>
    <t>办公室文员</t>
  </si>
  <si>
    <t>zp032</t>
  </si>
  <si>
    <t>黄梦月</t>
  </si>
  <si>
    <t>张嫣然</t>
  </si>
  <si>
    <t>徐林</t>
  </si>
  <si>
    <t>市园林绿化管理局</t>
  </si>
  <si>
    <t>市苏东坡纪念馆</t>
  </si>
  <si>
    <t>人文历史研究人员</t>
  </si>
  <si>
    <t>zp033</t>
  </si>
  <si>
    <t>陈超</t>
  </si>
  <si>
    <t>夏静</t>
  </si>
  <si>
    <t>彭晓燕</t>
  </si>
  <si>
    <t>曹俊清</t>
  </si>
  <si>
    <t>潘贝</t>
  </si>
  <si>
    <t>郭凯峰</t>
  </si>
  <si>
    <t>zp034</t>
  </si>
  <si>
    <t>蔡萌</t>
  </si>
  <si>
    <t>李文</t>
  </si>
  <si>
    <t>王习武</t>
  </si>
  <si>
    <t>余晓琳</t>
  </si>
  <si>
    <t>王雅琴</t>
  </si>
  <si>
    <t>李青</t>
  </si>
  <si>
    <t>熊英</t>
  </si>
  <si>
    <t>陈裕</t>
  </si>
  <si>
    <t>邓小溪</t>
  </si>
  <si>
    <t>杨娟</t>
  </si>
  <si>
    <t>市遗爱湖美术馆</t>
  </si>
  <si>
    <t>展品研究鉴赏人员</t>
  </si>
  <si>
    <t>zp035</t>
  </si>
  <si>
    <t>柳蒙</t>
  </si>
  <si>
    <t>杨佳华</t>
  </si>
  <si>
    <t>解莉</t>
  </si>
  <si>
    <t>张泓</t>
  </si>
  <si>
    <t>徐超群</t>
  </si>
  <si>
    <t>市安监局</t>
  </si>
  <si>
    <t>市安全生产执法支队</t>
  </si>
  <si>
    <t>执法支队工作人员</t>
  </si>
  <si>
    <t>zp036</t>
  </si>
  <si>
    <t>朱君</t>
  </si>
  <si>
    <t>徐雄</t>
  </si>
  <si>
    <t>张巧玲</t>
  </si>
  <si>
    <t>市民宗局</t>
  </si>
  <si>
    <t>黄冈市宗教团体联络办公室</t>
  </si>
  <si>
    <t>zp038</t>
  </si>
  <si>
    <t>彭金丹</t>
  </si>
  <si>
    <t>高琼</t>
  </si>
  <si>
    <t>王银芽</t>
  </si>
  <si>
    <t>市粮食局</t>
  </si>
  <si>
    <t>市军粮管理中心</t>
  </si>
  <si>
    <t>专技人员</t>
  </si>
  <si>
    <t>zp039</t>
  </si>
  <si>
    <t>严琳</t>
  </si>
  <si>
    <t>杨凌云</t>
  </si>
  <si>
    <t>李巧玲</t>
  </si>
  <si>
    <t>施琪</t>
  </si>
  <si>
    <t>郭朋圣</t>
  </si>
  <si>
    <t>市发改委</t>
  </si>
  <si>
    <t>黄冈市节能监察中心</t>
  </si>
  <si>
    <t>节能监察专技人员</t>
  </si>
  <si>
    <t>zp040</t>
  </si>
  <si>
    <t>周红臻</t>
  </si>
  <si>
    <t>王荧明</t>
  </si>
  <si>
    <t>陈蛟</t>
  </si>
  <si>
    <t>王文专</t>
  </si>
  <si>
    <t>王艳姗</t>
  </si>
  <si>
    <t>黄冈广播电视台</t>
  </si>
  <si>
    <t>黄冈广播电视发射中心</t>
  </si>
  <si>
    <t>技术人员</t>
  </si>
  <si>
    <t>zp041</t>
  </si>
  <si>
    <t>金辉</t>
  </si>
  <si>
    <t>易嘉彬</t>
  </si>
  <si>
    <t>李长林</t>
  </si>
  <si>
    <t>蔡蒙</t>
  </si>
  <si>
    <t>何楚杰</t>
  </si>
  <si>
    <t>市商务局</t>
  </si>
  <si>
    <t>市商务执法局</t>
  </si>
  <si>
    <t>综合管理人员</t>
  </si>
  <si>
    <t>zp042</t>
  </si>
  <si>
    <t>何婷</t>
  </si>
  <si>
    <t>徐淙</t>
  </si>
  <si>
    <t>林依蕾</t>
  </si>
  <si>
    <t>团市委</t>
  </si>
  <si>
    <t>黄冈市希望工程办公室</t>
  </si>
  <si>
    <t>zp043</t>
  </si>
  <si>
    <t>李静</t>
  </si>
  <si>
    <t>汪政极</t>
  </si>
  <si>
    <t>罗春霞</t>
  </si>
  <si>
    <t>市科协</t>
  </si>
  <si>
    <t>黄冈市科技馆</t>
  </si>
  <si>
    <t>zp044</t>
  </si>
  <si>
    <t>陈再武</t>
  </si>
  <si>
    <t>李桥</t>
  </si>
  <si>
    <t>王求艮</t>
  </si>
  <si>
    <t>中共黄冈市委台湾工作办公室</t>
  </si>
  <si>
    <t>黄冈市台商投诉协调中心</t>
  </si>
  <si>
    <t>zp045</t>
  </si>
  <si>
    <t>黄荣</t>
  </si>
  <si>
    <t>杨叶</t>
  </si>
  <si>
    <t>库娅</t>
  </si>
  <si>
    <t>附件1：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</si>
</sst>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4">
    <font>
      <sz val="10"/>
      <name val="宋体"/>
      <family val="0"/>
    </font>
    <font>
      <sz val="11"/>
      <color indexed="8"/>
      <name val="宋体"/>
      <family val="0"/>
    </font>
    <font>
      <sz val="7"/>
      <name val="宋体"/>
      <family val="0"/>
    </font>
    <font>
      <b/>
      <sz val="16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b/>
      <sz val="11"/>
      <color indexed="52"/>
      <name val="宋体"/>
      <family val="0"/>
    </font>
    <font>
      <u val="single"/>
      <sz val="11"/>
      <color indexed="20"/>
      <name val="宋体"/>
      <family val="0"/>
    </font>
    <font>
      <sz val="11"/>
      <color indexed="52"/>
      <name val="宋体"/>
      <family val="0"/>
    </font>
    <font>
      <sz val="11"/>
      <color indexed="62"/>
      <name val="宋体"/>
      <family val="0"/>
    </font>
    <font>
      <b/>
      <sz val="18"/>
      <color indexed="62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b/>
      <sz val="11"/>
      <color indexed="8"/>
      <name val="宋体"/>
      <family val="0"/>
    </font>
    <font>
      <b/>
      <sz val="15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62"/>
      <name val="宋体"/>
      <family val="0"/>
    </font>
    <font>
      <b/>
      <sz val="13"/>
      <color indexed="62"/>
      <name val="宋体"/>
      <family val="0"/>
    </font>
    <font>
      <i/>
      <sz val="11"/>
      <color indexed="23"/>
      <name val="宋体"/>
      <family val="0"/>
    </font>
    <font>
      <sz val="9"/>
      <name val="宋体"/>
      <family val="0"/>
    </font>
    <font>
      <sz val="12"/>
      <name val="宋体"/>
      <family val="0"/>
    </font>
    <font>
      <sz val="11"/>
      <color theme="1"/>
      <name val="Calibri"/>
      <family val="0"/>
    </font>
  </fonts>
  <fills count="17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Protection="0">
      <alignment/>
    </xf>
    <xf numFmtId="0" fontId="1" fillId="3" borderId="0" applyProtection="0">
      <alignment/>
    </xf>
    <xf numFmtId="0" fontId="1" fillId="4" borderId="0" applyProtection="0">
      <alignment/>
    </xf>
    <xf numFmtId="0" fontId="1" fillId="5" borderId="0" applyProtection="0">
      <alignment/>
    </xf>
    <xf numFmtId="0" fontId="1" fillId="6" borderId="0" applyProtection="0">
      <alignment/>
    </xf>
    <xf numFmtId="0" fontId="1" fillId="7" borderId="0" applyProtection="0">
      <alignment/>
    </xf>
    <xf numFmtId="0" fontId="1" fillId="8" borderId="0" applyProtection="0">
      <alignment/>
    </xf>
    <xf numFmtId="0" fontId="1" fillId="3" borderId="0" applyProtection="0">
      <alignment/>
    </xf>
    <xf numFmtId="0" fontId="1" fillId="9" borderId="0" applyProtection="0">
      <alignment/>
    </xf>
    <xf numFmtId="0" fontId="1" fillId="3" borderId="0" applyProtection="0">
      <alignment/>
    </xf>
    <xf numFmtId="0" fontId="1" fillId="8" borderId="0" applyProtection="0">
      <alignment/>
    </xf>
    <xf numFmtId="0" fontId="1" fillId="7" borderId="0" applyProtection="0">
      <alignment/>
    </xf>
    <xf numFmtId="0" fontId="12" fillId="8" borderId="0" applyProtection="0">
      <alignment/>
    </xf>
    <xf numFmtId="0" fontId="12" fillId="10" borderId="0" applyProtection="0">
      <alignment/>
    </xf>
    <xf numFmtId="0" fontId="12" fillId="9" borderId="0" applyProtection="0">
      <alignment/>
    </xf>
    <xf numFmtId="0" fontId="12" fillId="3" borderId="0" applyProtection="0">
      <alignment/>
    </xf>
    <xf numFmtId="0" fontId="12" fillId="8" borderId="0" applyProtection="0">
      <alignment/>
    </xf>
    <xf numFmtId="0" fontId="12" fillId="11" borderId="0" applyProtection="0">
      <alignment/>
    </xf>
    <xf numFmtId="9" fontId="0" fillId="0" borderId="0" applyProtection="0">
      <alignment/>
    </xf>
    <xf numFmtId="0" fontId="11" fillId="0" borderId="0" applyProtection="0">
      <alignment/>
    </xf>
    <xf numFmtId="0" fontId="15" fillId="0" borderId="1" applyProtection="0">
      <alignment/>
    </xf>
    <xf numFmtId="0" fontId="19" fillId="0" borderId="1" applyProtection="0">
      <alignment/>
    </xf>
    <xf numFmtId="0" fontId="18" fillId="0" borderId="2" applyProtection="0">
      <alignment/>
    </xf>
    <xf numFmtId="0" fontId="18" fillId="0" borderId="0" applyProtection="0">
      <alignment/>
    </xf>
    <xf numFmtId="0" fontId="13" fillId="10" borderId="0" applyProtection="0">
      <alignment/>
    </xf>
    <xf numFmtId="0" fontId="5" fillId="0" borderId="0" applyProtection="0">
      <alignment/>
    </xf>
    <xf numFmtId="0" fontId="16" fillId="7" borderId="0" applyProtection="0">
      <alignment/>
    </xf>
    <xf numFmtId="0" fontId="14" fillId="0" borderId="3" applyProtection="0">
      <alignment/>
    </xf>
    <xf numFmtId="44" fontId="0" fillId="0" borderId="0" applyProtection="0">
      <alignment/>
    </xf>
    <xf numFmtId="42" fontId="0" fillId="0" borderId="0" applyProtection="0">
      <alignment/>
    </xf>
    <xf numFmtId="0" fontId="7" fillId="4" borderId="4" applyProtection="0">
      <alignment/>
    </xf>
    <xf numFmtId="0" fontId="6" fillId="12" borderId="5" applyProtection="0">
      <alignment/>
    </xf>
    <xf numFmtId="0" fontId="20" fillId="0" borderId="0" applyProtection="0">
      <alignment/>
    </xf>
    <xf numFmtId="0" fontId="4" fillId="0" borderId="0" applyProtection="0">
      <alignment/>
    </xf>
    <xf numFmtId="0" fontId="9" fillId="0" borderId="6" applyProtection="0">
      <alignment/>
    </xf>
    <xf numFmtId="43" fontId="0" fillId="0" borderId="0" applyProtection="0">
      <alignment/>
    </xf>
    <xf numFmtId="41" fontId="0" fillId="0" borderId="0" applyProtection="0">
      <alignment/>
    </xf>
    <xf numFmtId="0" fontId="13" fillId="13" borderId="0" applyProtection="0">
      <alignment/>
    </xf>
    <xf numFmtId="0" fontId="17" fillId="4" borderId="7" applyProtection="0">
      <alignment/>
    </xf>
    <xf numFmtId="0" fontId="10" fillId="3" borderId="4" applyProtection="0">
      <alignment/>
    </xf>
    <xf numFmtId="0" fontId="8" fillId="0" borderId="0" applyProtection="0">
      <alignment/>
    </xf>
    <xf numFmtId="0" fontId="12" fillId="14" borderId="0" applyProtection="0">
      <alignment/>
    </xf>
    <xf numFmtId="0" fontId="12" fillId="15" borderId="0" applyProtection="0">
      <alignment/>
    </xf>
    <xf numFmtId="0" fontId="12" fillId="12" borderId="0" applyProtection="0">
      <alignment/>
    </xf>
    <xf numFmtId="0" fontId="12" fillId="16" borderId="0" applyProtection="0">
      <alignment/>
    </xf>
    <xf numFmtId="0" fontId="12" fillId="14" borderId="0" applyProtection="0">
      <alignment/>
    </xf>
    <xf numFmtId="0" fontId="12" fillId="11" borderId="0" applyProtection="0">
      <alignment/>
    </xf>
    <xf numFmtId="0" fontId="0" fillId="5" borderId="8" applyProtection="0">
      <alignment/>
    </xf>
  </cellStyleXfs>
  <cellXfs count="12">
    <xf numFmtId="0" fontId="0" fillId="0" borderId="0" xfId="0" applyAlignment="1">
      <alignment/>
    </xf>
    <xf numFmtId="0" fontId="2" fillId="0" borderId="0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176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 quotePrefix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2" fillId="0" borderId="0" xfId="0" applyNumberFormat="1" applyFont="1" applyFill="1" applyBorder="1" applyAlignment="1">
      <alignment horizontal="left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P268"/>
  <sheetViews>
    <sheetView tabSelected="1" zoomScaleSheetLayoutView="100" zoomScalePageLayoutView="0" workbookViewId="0" topLeftCell="A1">
      <selection activeCell="B3" sqref="B3:B4"/>
    </sheetView>
  </sheetViews>
  <sheetFormatPr defaultColWidth="9.00390625" defaultRowHeight="12.75" customHeight="1"/>
  <cols>
    <col min="1" max="1" width="14.28125" style="2" customWidth="1"/>
    <col min="2" max="2" width="15.00390625" style="2" customWidth="1"/>
    <col min="3" max="3" width="13.57421875" style="2" customWidth="1"/>
    <col min="4" max="4" width="6.00390625" style="2" customWidth="1"/>
    <col min="5" max="5" width="3.7109375" style="2" customWidth="1"/>
    <col min="6" max="6" width="5.7109375" style="2" customWidth="1"/>
    <col min="7" max="7" width="10.28125" style="2" customWidth="1"/>
    <col min="8" max="8" width="6.140625" style="2" customWidth="1"/>
    <col min="9" max="9" width="5.28125" style="2" customWidth="1"/>
    <col min="10" max="10" width="5.8515625" style="2" customWidth="1"/>
    <col min="11" max="11" width="4.8515625" style="2" customWidth="1"/>
    <col min="12" max="12" width="6.28125" style="2" customWidth="1"/>
    <col min="13" max="13" width="4.7109375" style="2" customWidth="1"/>
    <col min="14" max="14" width="4.421875" style="2" customWidth="1"/>
    <col min="15" max="249" width="9.140625" style="2" customWidth="1"/>
    <col min="250" max="250" width="9.00390625" style="2" customWidth="1"/>
    <col min="251" max="16384" width="9.00390625" style="3" customWidth="1"/>
  </cols>
  <sheetData>
    <row r="1" spans="1:14" ht="22.5" customHeight="1">
      <c r="A1" s="11" t="s">
        <v>366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</row>
    <row r="2" spans="1:250" s="1" customFormat="1" ht="40.5" customHeight="1">
      <c r="A2" s="9" t="s">
        <v>0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</row>
    <row r="3" spans="1:250" s="1" customFormat="1" ht="9.75" customHeight="1">
      <c r="A3" s="8" t="s">
        <v>1</v>
      </c>
      <c r="B3" s="8" t="s">
        <v>2</v>
      </c>
      <c r="C3" s="8" t="s">
        <v>3</v>
      </c>
      <c r="D3" s="8" t="s">
        <v>4</v>
      </c>
      <c r="E3" s="8" t="s">
        <v>5</v>
      </c>
      <c r="F3" s="8" t="s">
        <v>6</v>
      </c>
      <c r="G3" s="8" t="s">
        <v>7</v>
      </c>
      <c r="H3" s="8" t="s">
        <v>8</v>
      </c>
      <c r="I3" s="8"/>
      <c r="J3" s="8"/>
      <c r="K3" s="8"/>
      <c r="L3" s="8"/>
      <c r="M3" s="10" t="s">
        <v>9</v>
      </c>
      <c r="N3" s="8" t="s">
        <v>10</v>
      </c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</row>
    <row r="4" spans="1:250" s="1" customFormat="1" ht="21" customHeight="1">
      <c r="A4" s="8"/>
      <c r="B4" s="8"/>
      <c r="C4" s="8"/>
      <c r="D4" s="8"/>
      <c r="E4" s="8"/>
      <c r="F4" s="8"/>
      <c r="G4" s="8"/>
      <c r="H4" s="4" t="s">
        <v>11</v>
      </c>
      <c r="I4" s="4" t="s">
        <v>12</v>
      </c>
      <c r="J4" s="4" t="s">
        <v>13</v>
      </c>
      <c r="K4" s="4" t="s">
        <v>14</v>
      </c>
      <c r="L4" s="4" t="s">
        <v>15</v>
      </c>
      <c r="M4" s="10"/>
      <c r="N4" s="8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</row>
    <row r="5" spans="1:14" ht="19.5" customHeight="1">
      <c r="A5" s="7" t="s">
        <v>16</v>
      </c>
      <c r="B5" s="7" t="s">
        <v>17</v>
      </c>
      <c r="C5" s="7" t="s">
        <v>18</v>
      </c>
      <c r="D5" s="7" t="s">
        <v>19</v>
      </c>
      <c r="E5" s="4">
        <v>1</v>
      </c>
      <c r="F5" s="7" t="s">
        <v>20</v>
      </c>
      <c r="G5" s="4">
        <v>20172000102</v>
      </c>
      <c r="H5" s="4">
        <v>59</v>
      </c>
      <c r="I5" s="4">
        <v>85.5</v>
      </c>
      <c r="J5" s="4">
        <f>H5*0.3+I5*0.7</f>
        <v>77.55</v>
      </c>
      <c r="K5" s="4"/>
      <c r="L5" s="4">
        <f>J5+K5</f>
        <v>77.55</v>
      </c>
      <c r="M5" s="5">
        <v>1</v>
      </c>
      <c r="N5" s="4"/>
    </row>
    <row r="6" spans="1:14" ht="19.5" customHeight="1">
      <c r="A6" s="7" t="s">
        <v>16</v>
      </c>
      <c r="B6" s="7" t="s">
        <v>17</v>
      </c>
      <c r="C6" s="7" t="s">
        <v>18</v>
      </c>
      <c r="D6" s="7" t="s">
        <v>19</v>
      </c>
      <c r="E6" s="4">
        <v>1</v>
      </c>
      <c r="F6" s="7" t="s">
        <v>21</v>
      </c>
      <c r="G6" s="4">
        <v>20172000101</v>
      </c>
      <c r="H6" s="4">
        <v>64</v>
      </c>
      <c r="I6" s="4">
        <v>78</v>
      </c>
      <c r="J6" s="4">
        <f>H6*0.3+I6*0.7</f>
        <v>73.8</v>
      </c>
      <c r="K6" s="4"/>
      <c r="L6" s="4">
        <f>J6+K6</f>
        <v>73.8</v>
      </c>
      <c r="M6" s="5">
        <v>2</v>
      </c>
      <c r="N6" s="4"/>
    </row>
    <row r="7" spans="1:14" ht="8.25" customHeight="1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5"/>
      <c r="N7" s="4"/>
    </row>
    <row r="8" spans="1:14" ht="19.5" customHeight="1">
      <c r="A8" s="4" t="s">
        <v>16</v>
      </c>
      <c r="B8" s="7" t="s">
        <v>22</v>
      </c>
      <c r="C8" s="7" t="s">
        <v>23</v>
      </c>
      <c r="D8" s="7" t="s">
        <v>24</v>
      </c>
      <c r="E8" s="4">
        <v>1</v>
      </c>
      <c r="F8" s="7" t="s">
        <v>25</v>
      </c>
      <c r="G8" s="4">
        <v>20172003608</v>
      </c>
      <c r="H8" s="4">
        <v>65</v>
      </c>
      <c r="I8" s="4">
        <v>76.5</v>
      </c>
      <c r="J8" s="4">
        <f>H8*0.3+I8*0.7</f>
        <v>73.05</v>
      </c>
      <c r="K8" s="4"/>
      <c r="L8" s="4">
        <f>J8+K8</f>
        <v>73.05</v>
      </c>
      <c r="M8" s="5">
        <v>1</v>
      </c>
      <c r="N8" s="4"/>
    </row>
    <row r="9" spans="1:14" ht="19.5" customHeight="1">
      <c r="A9" s="4" t="s">
        <v>16</v>
      </c>
      <c r="B9" s="7" t="s">
        <v>22</v>
      </c>
      <c r="C9" s="7" t="s">
        <v>23</v>
      </c>
      <c r="D9" s="7" t="s">
        <v>24</v>
      </c>
      <c r="E9" s="4">
        <v>1</v>
      </c>
      <c r="F9" s="7" t="s">
        <v>26</v>
      </c>
      <c r="G9" s="4">
        <v>20172003607</v>
      </c>
      <c r="H9" s="4">
        <v>63</v>
      </c>
      <c r="I9" s="4">
        <v>76.5</v>
      </c>
      <c r="J9" s="4">
        <f>H9*0.3+I9*0.7</f>
        <v>72.44999999999999</v>
      </c>
      <c r="K9" s="4"/>
      <c r="L9" s="4">
        <f>J9+K9</f>
        <v>72.44999999999999</v>
      </c>
      <c r="M9" s="5">
        <v>2</v>
      </c>
      <c r="N9" s="4"/>
    </row>
    <row r="10" spans="1:14" ht="19.5" customHeight="1">
      <c r="A10" s="4" t="s">
        <v>16</v>
      </c>
      <c r="B10" s="7" t="s">
        <v>22</v>
      </c>
      <c r="C10" s="7" t="s">
        <v>23</v>
      </c>
      <c r="D10" s="7" t="s">
        <v>24</v>
      </c>
      <c r="E10" s="4">
        <v>1</v>
      </c>
      <c r="F10" s="7" t="s">
        <v>27</v>
      </c>
      <c r="G10" s="4">
        <v>20172003604</v>
      </c>
      <c r="H10" s="4">
        <v>55</v>
      </c>
      <c r="I10" s="4">
        <v>78.5</v>
      </c>
      <c r="J10" s="4">
        <f>H10*0.3+I10*0.7</f>
        <v>71.44999999999999</v>
      </c>
      <c r="K10" s="4"/>
      <c r="L10" s="4">
        <f>J10+K10</f>
        <v>71.44999999999999</v>
      </c>
      <c r="M10" s="5">
        <v>3</v>
      </c>
      <c r="N10" s="4"/>
    </row>
    <row r="11" spans="1:14" ht="19.5" customHeight="1">
      <c r="A11" s="4" t="s">
        <v>16</v>
      </c>
      <c r="B11" s="7" t="s">
        <v>22</v>
      </c>
      <c r="C11" s="7" t="s">
        <v>23</v>
      </c>
      <c r="D11" s="7" t="s">
        <v>24</v>
      </c>
      <c r="E11" s="4">
        <v>1</v>
      </c>
      <c r="F11" s="7" t="s">
        <v>28</v>
      </c>
      <c r="G11" s="4">
        <v>20172003605</v>
      </c>
      <c r="H11" s="4">
        <v>60</v>
      </c>
      <c r="I11" s="4">
        <v>76</v>
      </c>
      <c r="J11" s="4">
        <f>H11*0.3+I11*0.7</f>
        <v>71.19999999999999</v>
      </c>
      <c r="K11" s="4"/>
      <c r="L11" s="4">
        <f>J11+K11</f>
        <v>71.19999999999999</v>
      </c>
      <c r="M11" s="5">
        <v>4</v>
      </c>
      <c r="N11" s="4"/>
    </row>
    <row r="12" spans="1:14" ht="19.5" customHeight="1">
      <c r="A12" s="4" t="s">
        <v>16</v>
      </c>
      <c r="B12" s="7" t="s">
        <v>22</v>
      </c>
      <c r="C12" s="7" t="s">
        <v>23</v>
      </c>
      <c r="D12" s="7" t="s">
        <v>24</v>
      </c>
      <c r="E12" s="4">
        <v>1</v>
      </c>
      <c r="F12" s="7" t="s">
        <v>29</v>
      </c>
      <c r="G12" s="4">
        <v>20172003602</v>
      </c>
      <c r="H12" s="4">
        <v>56</v>
      </c>
      <c r="I12" s="4">
        <v>74.5</v>
      </c>
      <c r="J12" s="4">
        <f>H12*0.3+I12*0.7</f>
        <v>68.95</v>
      </c>
      <c r="K12" s="4"/>
      <c r="L12" s="4">
        <f>J12+K12</f>
        <v>68.95</v>
      </c>
      <c r="M12" s="5">
        <v>5</v>
      </c>
      <c r="N12" s="4"/>
    </row>
    <row r="13" spans="1:14" ht="8.25" customHeight="1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5"/>
      <c r="N13" s="4"/>
    </row>
    <row r="14" spans="1:14" ht="19.5" customHeight="1">
      <c r="A14" s="4" t="s">
        <v>16</v>
      </c>
      <c r="B14" s="4" t="s">
        <v>22</v>
      </c>
      <c r="C14" s="7" t="s">
        <v>30</v>
      </c>
      <c r="D14" s="7" t="s">
        <v>31</v>
      </c>
      <c r="E14" s="4">
        <v>2</v>
      </c>
      <c r="F14" s="7" t="s">
        <v>32</v>
      </c>
      <c r="G14" s="4">
        <v>20172003809</v>
      </c>
      <c r="H14" s="4">
        <v>62</v>
      </c>
      <c r="I14" s="4">
        <v>82.5</v>
      </c>
      <c r="J14" s="4">
        <f aca="true" t="shared" si="0" ref="J14:J20">H14*0.3+I14*0.7</f>
        <v>76.35</v>
      </c>
      <c r="K14" s="4"/>
      <c r="L14" s="4">
        <f aca="true" t="shared" si="1" ref="L14:L20">J14+K14</f>
        <v>76.35</v>
      </c>
      <c r="M14" s="5">
        <v>1</v>
      </c>
      <c r="N14" s="4"/>
    </row>
    <row r="15" spans="1:14" ht="19.5" customHeight="1">
      <c r="A15" s="4" t="s">
        <v>16</v>
      </c>
      <c r="B15" s="4" t="s">
        <v>22</v>
      </c>
      <c r="C15" s="7" t="s">
        <v>30</v>
      </c>
      <c r="D15" s="7" t="s">
        <v>31</v>
      </c>
      <c r="E15" s="4">
        <v>2</v>
      </c>
      <c r="F15" s="7" t="s">
        <v>33</v>
      </c>
      <c r="G15" s="4">
        <v>20172003611</v>
      </c>
      <c r="H15" s="4">
        <v>59</v>
      </c>
      <c r="I15" s="4">
        <v>81.5</v>
      </c>
      <c r="J15" s="4">
        <f t="shared" si="0"/>
        <v>74.75</v>
      </c>
      <c r="K15" s="4"/>
      <c r="L15" s="4">
        <f t="shared" si="1"/>
        <v>74.75</v>
      </c>
      <c r="M15" s="5">
        <v>2</v>
      </c>
      <c r="N15" s="4"/>
    </row>
    <row r="16" spans="1:14" ht="19.5" customHeight="1">
      <c r="A16" s="4" t="s">
        <v>16</v>
      </c>
      <c r="B16" s="4" t="s">
        <v>22</v>
      </c>
      <c r="C16" s="7" t="s">
        <v>30</v>
      </c>
      <c r="D16" s="7" t="s">
        <v>31</v>
      </c>
      <c r="E16" s="4">
        <v>2</v>
      </c>
      <c r="F16" s="7" t="s">
        <v>34</v>
      </c>
      <c r="G16" s="4">
        <v>20172003623</v>
      </c>
      <c r="H16" s="4">
        <v>56</v>
      </c>
      <c r="I16" s="4">
        <v>81</v>
      </c>
      <c r="J16" s="4">
        <f t="shared" si="0"/>
        <v>73.5</v>
      </c>
      <c r="K16" s="4"/>
      <c r="L16" s="4">
        <f t="shared" si="1"/>
        <v>73.5</v>
      </c>
      <c r="M16" s="5">
        <v>3</v>
      </c>
      <c r="N16" s="4"/>
    </row>
    <row r="17" spans="1:14" ht="19.5" customHeight="1">
      <c r="A17" s="4" t="s">
        <v>16</v>
      </c>
      <c r="B17" s="4" t="s">
        <v>22</v>
      </c>
      <c r="C17" s="7" t="s">
        <v>30</v>
      </c>
      <c r="D17" s="7" t="s">
        <v>31</v>
      </c>
      <c r="E17" s="4">
        <v>2</v>
      </c>
      <c r="F17" s="7" t="s">
        <v>35</v>
      </c>
      <c r="G17" s="4">
        <v>20172003814</v>
      </c>
      <c r="H17" s="4">
        <v>64</v>
      </c>
      <c r="I17" s="4">
        <v>75</v>
      </c>
      <c r="J17" s="4">
        <f t="shared" si="0"/>
        <v>71.7</v>
      </c>
      <c r="K17" s="4"/>
      <c r="L17" s="4">
        <f t="shared" si="1"/>
        <v>71.7</v>
      </c>
      <c r="M17" s="5">
        <v>5</v>
      </c>
      <c r="N17" s="4"/>
    </row>
    <row r="18" spans="1:14" ht="19.5" customHeight="1">
      <c r="A18" s="4" t="s">
        <v>16</v>
      </c>
      <c r="B18" s="4" t="s">
        <v>22</v>
      </c>
      <c r="C18" s="7" t="s">
        <v>30</v>
      </c>
      <c r="D18" s="7" t="s">
        <v>31</v>
      </c>
      <c r="E18" s="4">
        <v>2</v>
      </c>
      <c r="F18" s="7" t="s">
        <v>36</v>
      </c>
      <c r="G18" s="4">
        <v>20172003629</v>
      </c>
      <c r="H18" s="4">
        <v>58</v>
      </c>
      <c r="I18" s="4">
        <v>77.5</v>
      </c>
      <c r="J18" s="4">
        <f t="shared" si="0"/>
        <v>71.65</v>
      </c>
      <c r="K18" s="4"/>
      <c r="L18" s="4">
        <f t="shared" si="1"/>
        <v>71.65</v>
      </c>
      <c r="M18" s="5">
        <v>6</v>
      </c>
      <c r="N18" s="4"/>
    </row>
    <row r="19" spans="1:14" ht="19.5" customHeight="1">
      <c r="A19" s="4" t="s">
        <v>16</v>
      </c>
      <c r="B19" s="4" t="s">
        <v>22</v>
      </c>
      <c r="C19" s="7" t="s">
        <v>30</v>
      </c>
      <c r="D19" s="7" t="s">
        <v>31</v>
      </c>
      <c r="E19" s="4">
        <v>2</v>
      </c>
      <c r="F19" s="7" t="s">
        <v>37</v>
      </c>
      <c r="G19" s="4">
        <v>20172003803</v>
      </c>
      <c r="H19" s="4">
        <v>64</v>
      </c>
      <c r="I19" s="4">
        <v>74</v>
      </c>
      <c r="J19" s="4">
        <f t="shared" si="0"/>
        <v>71</v>
      </c>
      <c r="K19" s="4"/>
      <c r="L19" s="4">
        <f t="shared" si="1"/>
        <v>71</v>
      </c>
      <c r="M19" s="5">
        <v>7</v>
      </c>
      <c r="N19" s="4"/>
    </row>
    <row r="20" spans="1:14" ht="19.5" customHeight="1">
      <c r="A20" s="4" t="s">
        <v>16</v>
      </c>
      <c r="B20" s="4" t="s">
        <v>22</v>
      </c>
      <c r="C20" s="7" t="s">
        <v>30</v>
      </c>
      <c r="D20" s="7" t="s">
        <v>31</v>
      </c>
      <c r="E20" s="4">
        <v>2</v>
      </c>
      <c r="F20" s="7" t="s">
        <v>38</v>
      </c>
      <c r="G20" s="4">
        <v>20172003830</v>
      </c>
      <c r="H20" s="4">
        <v>55</v>
      </c>
      <c r="I20" s="4">
        <v>77</v>
      </c>
      <c r="J20" s="4">
        <f t="shared" si="0"/>
        <v>70.4</v>
      </c>
      <c r="K20" s="4"/>
      <c r="L20" s="4">
        <f t="shared" si="1"/>
        <v>70.4</v>
      </c>
      <c r="M20" s="5">
        <v>9</v>
      </c>
      <c r="N20" s="4"/>
    </row>
    <row r="21" spans="1:14" ht="19.5" customHeight="1">
      <c r="A21" s="4" t="s">
        <v>16</v>
      </c>
      <c r="B21" s="4" t="s">
        <v>22</v>
      </c>
      <c r="C21" s="7" t="s">
        <v>30</v>
      </c>
      <c r="D21" s="7" t="s">
        <v>31</v>
      </c>
      <c r="E21" s="4">
        <v>2</v>
      </c>
      <c r="F21" s="7" t="s">
        <v>39</v>
      </c>
      <c r="G21" s="4">
        <v>20172003815</v>
      </c>
      <c r="H21" s="4">
        <v>66</v>
      </c>
      <c r="I21" s="4">
        <v>72</v>
      </c>
      <c r="J21" s="4">
        <f>H21*0.3+I21*0.7</f>
        <v>70.2</v>
      </c>
      <c r="K21" s="4"/>
      <c r="L21" s="4">
        <f>J21+K21</f>
        <v>70.2</v>
      </c>
      <c r="M21" s="4">
        <v>11</v>
      </c>
      <c r="N21" s="4" t="s">
        <v>40</v>
      </c>
    </row>
    <row r="22" spans="1:14" ht="19.5" customHeight="1">
      <c r="A22" s="4" t="s">
        <v>16</v>
      </c>
      <c r="B22" s="4" t="s">
        <v>22</v>
      </c>
      <c r="C22" s="7" t="s">
        <v>30</v>
      </c>
      <c r="D22" s="7" t="s">
        <v>31</v>
      </c>
      <c r="E22" s="4">
        <v>2</v>
      </c>
      <c r="F22" s="7" t="s">
        <v>41</v>
      </c>
      <c r="G22" s="4">
        <v>20172003712</v>
      </c>
      <c r="H22" s="4">
        <v>53</v>
      </c>
      <c r="I22" s="4">
        <v>77.5</v>
      </c>
      <c r="J22" s="4">
        <f>H22*0.3+I22*0.7</f>
        <v>70.15</v>
      </c>
      <c r="K22" s="4"/>
      <c r="L22" s="4">
        <f>J22+K22</f>
        <v>70.15</v>
      </c>
      <c r="M22" s="4">
        <v>12</v>
      </c>
      <c r="N22" s="4" t="s">
        <v>40</v>
      </c>
    </row>
    <row r="23" spans="1:14" ht="19.5" customHeight="1">
      <c r="A23" s="4" t="s">
        <v>16</v>
      </c>
      <c r="B23" s="4" t="s">
        <v>22</v>
      </c>
      <c r="C23" s="7" t="s">
        <v>30</v>
      </c>
      <c r="D23" s="7" t="s">
        <v>31</v>
      </c>
      <c r="E23" s="4">
        <v>2</v>
      </c>
      <c r="F23" s="7" t="s">
        <v>42</v>
      </c>
      <c r="G23" s="4">
        <v>20172003625</v>
      </c>
      <c r="H23" s="4">
        <v>50</v>
      </c>
      <c r="I23" s="4">
        <v>78</v>
      </c>
      <c r="J23" s="4">
        <f>H23*0.3+I23*0.7</f>
        <v>69.6</v>
      </c>
      <c r="K23" s="4"/>
      <c r="L23" s="4">
        <f>J23+K23</f>
        <v>69.6</v>
      </c>
      <c r="M23" s="4">
        <v>13</v>
      </c>
      <c r="N23" s="4" t="s">
        <v>40</v>
      </c>
    </row>
    <row r="24" spans="1:14" ht="6" customHeight="1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5"/>
      <c r="N24" s="4"/>
    </row>
    <row r="25" spans="1:14" ht="19.5" customHeight="1">
      <c r="A25" s="4" t="s">
        <v>16</v>
      </c>
      <c r="B25" s="7" t="s">
        <v>43</v>
      </c>
      <c r="C25" s="7" t="s">
        <v>30</v>
      </c>
      <c r="D25" s="7" t="s">
        <v>44</v>
      </c>
      <c r="E25" s="4">
        <v>1</v>
      </c>
      <c r="F25" s="7" t="s">
        <v>45</v>
      </c>
      <c r="G25" s="4">
        <v>20172003913</v>
      </c>
      <c r="H25" s="4">
        <v>62</v>
      </c>
      <c r="I25" s="4">
        <v>76.5</v>
      </c>
      <c r="J25" s="4">
        <f>H25*0.3+I25*0.7</f>
        <v>72.14999999999999</v>
      </c>
      <c r="K25" s="4"/>
      <c r="L25" s="4">
        <f>J25+K25</f>
        <v>72.14999999999999</v>
      </c>
      <c r="M25" s="5">
        <v>1</v>
      </c>
      <c r="N25" s="4"/>
    </row>
    <row r="26" spans="1:14" ht="19.5" customHeight="1">
      <c r="A26" s="4" t="s">
        <v>16</v>
      </c>
      <c r="B26" s="7" t="s">
        <v>43</v>
      </c>
      <c r="C26" s="7" t="s">
        <v>30</v>
      </c>
      <c r="D26" s="7" t="s">
        <v>44</v>
      </c>
      <c r="E26" s="4">
        <v>1</v>
      </c>
      <c r="F26" s="7" t="s">
        <v>46</v>
      </c>
      <c r="G26" s="4">
        <v>20172003909</v>
      </c>
      <c r="H26" s="4">
        <v>52</v>
      </c>
      <c r="I26" s="4">
        <v>69</v>
      </c>
      <c r="J26" s="4">
        <f>H26*0.3+I26*0.7</f>
        <v>63.9</v>
      </c>
      <c r="K26" s="4"/>
      <c r="L26" s="4">
        <f>J26+K26</f>
        <v>63.9</v>
      </c>
      <c r="M26" s="5">
        <v>2</v>
      </c>
      <c r="N26" s="4"/>
    </row>
    <row r="27" spans="1:14" ht="19.5" customHeight="1">
      <c r="A27" s="4" t="s">
        <v>16</v>
      </c>
      <c r="B27" s="7" t="s">
        <v>43</v>
      </c>
      <c r="C27" s="7" t="s">
        <v>30</v>
      </c>
      <c r="D27" s="7" t="s">
        <v>44</v>
      </c>
      <c r="E27" s="4">
        <v>1</v>
      </c>
      <c r="F27" s="7" t="s">
        <v>47</v>
      </c>
      <c r="G27" s="4">
        <v>20172003911</v>
      </c>
      <c r="H27" s="4">
        <v>47</v>
      </c>
      <c r="I27" s="4">
        <v>70</v>
      </c>
      <c r="J27" s="4">
        <f>H27*0.3+I27*0.7</f>
        <v>63.1</v>
      </c>
      <c r="K27" s="4"/>
      <c r="L27" s="4">
        <f>J27+K27</f>
        <v>63.1</v>
      </c>
      <c r="M27" s="5">
        <v>3</v>
      </c>
      <c r="N27" s="4"/>
    </row>
    <row r="28" spans="1:14" ht="19.5" customHeight="1">
      <c r="A28" s="4" t="s">
        <v>16</v>
      </c>
      <c r="B28" s="7" t="s">
        <v>43</v>
      </c>
      <c r="C28" s="7" t="s">
        <v>30</v>
      </c>
      <c r="D28" s="7" t="s">
        <v>44</v>
      </c>
      <c r="E28" s="4">
        <v>1</v>
      </c>
      <c r="F28" s="7" t="s">
        <v>48</v>
      </c>
      <c r="G28" s="4">
        <v>20172003905</v>
      </c>
      <c r="H28" s="4">
        <v>47</v>
      </c>
      <c r="I28" s="4">
        <v>66.5</v>
      </c>
      <c r="J28" s="4">
        <f>H28*0.3+I28*0.7</f>
        <v>60.65</v>
      </c>
      <c r="K28" s="4"/>
      <c r="L28" s="4">
        <f>J28+K28</f>
        <v>60.65</v>
      </c>
      <c r="M28" s="5">
        <v>4</v>
      </c>
      <c r="N28" s="4"/>
    </row>
    <row r="29" spans="1:14" ht="19.5" customHeight="1">
      <c r="A29" s="4" t="s">
        <v>16</v>
      </c>
      <c r="B29" s="7" t="s">
        <v>43</v>
      </c>
      <c r="C29" s="7" t="s">
        <v>30</v>
      </c>
      <c r="D29" s="7" t="s">
        <v>44</v>
      </c>
      <c r="E29" s="4">
        <v>1</v>
      </c>
      <c r="F29" s="7" t="s">
        <v>49</v>
      </c>
      <c r="G29" s="4">
        <v>20172003907</v>
      </c>
      <c r="H29" s="4">
        <v>26</v>
      </c>
      <c r="I29" s="4">
        <v>58.5</v>
      </c>
      <c r="J29" s="4">
        <f>H29*0.3+I29*0.7</f>
        <v>48.74999999999999</v>
      </c>
      <c r="K29" s="4"/>
      <c r="L29" s="4">
        <f>J29+K29</f>
        <v>48.74999999999999</v>
      </c>
      <c r="M29" s="5">
        <v>6</v>
      </c>
      <c r="N29" s="4" t="s">
        <v>40</v>
      </c>
    </row>
    <row r="30" spans="1:14" ht="6" customHeight="1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5"/>
      <c r="N30" s="4"/>
    </row>
    <row r="31" spans="1:14" ht="19.5" customHeight="1">
      <c r="A31" s="4" t="s">
        <v>16</v>
      </c>
      <c r="B31" s="7" t="s">
        <v>50</v>
      </c>
      <c r="C31" s="7" t="s">
        <v>51</v>
      </c>
      <c r="D31" s="7" t="s">
        <v>52</v>
      </c>
      <c r="E31" s="4">
        <v>1</v>
      </c>
      <c r="F31" s="7" t="s">
        <v>53</v>
      </c>
      <c r="G31" s="4">
        <v>20172003920</v>
      </c>
      <c r="H31" s="4">
        <v>63</v>
      </c>
      <c r="I31" s="4">
        <v>81.5</v>
      </c>
      <c r="J31" s="4">
        <f>H31*0.3+I31*0.7</f>
        <v>75.94999999999999</v>
      </c>
      <c r="K31" s="4"/>
      <c r="L31" s="4">
        <f>J31+K31</f>
        <v>75.94999999999999</v>
      </c>
      <c r="M31" s="5">
        <v>1</v>
      </c>
      <c r="N31" s="4"/>
    </row>
    <row r="32" spans="1:14" ht="19.5" customHeight="1">
      <c r="A32" s="4" t="s">
        <v>16</v>
      </c>
      <c r="B32" s="7" t="s">
        <v>50</v>
      </c>
      <c r="C32" s="7" t="s">
        <v>51</v>
      </c>
      <c r="D32" s="7" t="s">
        <v>52</v>
      </c>
      <c r="E32" s="4">
        <v>1</v>
      </c>
      <c r="F32" s="7" t="s">
        <v>54</v>
      </c>
      <c r="G32" s="4">
        <v>20172003916</v>
      </c>
      <c r="H32" s="4">
        <v>68</v>
      </c>
      <c r="I32" s="4">
        <v>76</v>
      </c>
      <c r="J32" s="4">
        <f>H32*0.3+I32*0.7</f>
        <v>73.6</v>
      </c>
      <c r="K32" s="4"/>
      <c r="L32" s="4">
        <f>J32+K32</f>
        <v>73.6</v>
      </c>
      <c r="M32" s="5">
        <v>2</v>
      </c>
      <c r="N32" s="4"/>
    </row>
    <row r="33" spans="1:14" ht="19.5" customHeight="1">
      <c r="A33" s="4" t="s">
        <v>16</v>
      </c>
      <c r="B33" s="7" t="s">
        <v>50</v>
      </c>
      <c r="C33" s="7" t="s">
        <v>51</v>
      </c>
      <c r="D33" s="7" t="s">
        <v>52</v>
      </c>
      <c r="E33" s="4">
        <v>1</v>
      </c>
      <c r="F33" s="7" t="s">
        <v>55</v>
      </c>
      <c r="G33" s="4">
        <v>20172003914</v>
      </c>
      <c r="H33" s="4">
        <v>67</v>
      </c>
      <c r="I33" s="4">
        <v>73.5</v>
      </c>
      <c r="J33" s="4">
        <f>H33*0.3+I33*0.7</f>
        <v>71.55</v>
      </c>
      <c r="K33" s="4"/>
      <c r="L33" s="4">
        <f>J33+K33</f>
        <v>71.55</v>
      </c>
      <c r="M33" s="5">
        <v>3</v>
      </c>
      <c r="N33" s="4"/>
    </row>
    <row r="34" spans="1:14" ht="10.5" customHeight="1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5"/>
      <c r="N34" s="4"/>
    </row>
    <row r="35" spans="1:14" ht="19.5" customHeight="1">
      <c r="A35" s="4" t="s">
        <v>16</v>
      </c>
      <c r="B35" s="7" t="s">
        <v>56</v>
      </c>
      <c r="C35" s="7" t="s">
        <v>51</v>
      </c>
      <c r="D35" s="7" t="s">
        <v>57</v>
      </c>
      <c r="E35" s="4">
        <v>1</v>
      </c>
      <c r="F35" s="7" t="s">
        <v>58</v>
      </c>
      <c r="G35" s="4">
        <v>20172004010</v>
      </c>
      <c r="H35" s="4">
        <v>76</v>
      </c>
      <c r="I35" s="4">
        <v>88</v>
      </c>
      <c r="J35" s="4">
        <f>H35*0.3+I35*0.7</f>
        <v>84.39999999999999</v>
      </c>
      <c r="K35" s="4"/>
      <c r="L35" s="4">
        <f>J35+K35</f>
        <v>84.39999999999999</v>
      </c>
      <c r="M35" s="5">
        <v>1</v>
      </c>
      <c r="N35" s="4"/>
    </row>
    <row r="36" spans="1:14" ht="19.5" customHeight="1">
      <c r="A36" s="4" t="s">
        <v>16</v>
      </c>
      <c r="B36" s="7" t="s">
        <v>56</v>
      </c>
      <c r="C36" s="7" t="s">
        <v>51</v>
      </c>
      <c r="D36" s="7" t="s">
        <v>57</v>
      </c>
      <c r="E36" s="4">
        <v>1</v>
      </c>
      <c r="F36" s="7" t="s">
        <v>59</v>
      </c>
      <c r="G36" s="4">
        <v>20172004012</v>
      </c>
      <c r="H36" s="4">
        <v>72</v>
      </c>
      <c r="I36" s="4">
        <v>83</v>
      </c>
      <c r="J36" s="4">
        <f>H36*0.3+I36*0.7</f>
        <v>79.69999999999999</v>
      </c>
      <c r="K36" s="4"/>
      <c r="L36" s="4">
        <f>J36+K36</f>
        <v>79.69999999999999</v>
      </c>
      <c r="M36" s="5">
        <v>2</v>
      </c>
      <c r="N36" s="4"/>
    </row>
    <row r="37" spans="1:14" ht="19.5" customHeight="1">
      <c r="A37" s="4" t="s">
        <v>16</v>
      </c>
      <c r="B37" s="7" t="s">
        <v>56</v>
      </c>
      <c r="C37" s="7" t="s">
        <v>51</v>
      </c>
      <c r="D37" s="7" t="s">
        <v>57</v>
      </c>
      <c r="E37" s="4">
        <v>1</v>
      </c>
      <c r="F37" s="7" t="s">
        <v>60</v>
      </c>
      <c r="G37" s="4">
        <v>20172004016</v>
      </c>
      <c r="H37" s="4">
        <v>76</v>
      </c>
      <c r="I37" s="4">
        <v>79</v>
      </c>
      <c r="J37" s="4">
        <f>H37*0.3+I37*0.7</f>
        <v>78.1</v>
      </c>
      <c r="K37" s="4"/>
      <c r="L37" s="4">
        <f>J37+K37</f>
        <v>78.1</v>
      </c>
      <c r="M37" s="5">
        <v>3</v>
      </c>
      <c r="N37" s="4"/>
    </row>
    <row r="38" spans="1:14" ht="19.5" customHeight="1">
      <c r="A38" s="4" t="s">
        <v>16</v>
      </c>
      <c r="B38" s="7" t="s">
        <v>56</v>
      </c>
      <c r="C38" s="7" t="s">
        <v>51</v>
      </c>
      <c r="D38" s="7" t="s">
        <v>57</v>
      </c>
      <c r="E38" s="4">
        <v>1</v>
      </c>
      <c r="F38" s="7" t="s">
        <v>61</v>
      </c>
      <c r="G38" s="4">
        <v>20172003926</v>
      </c>
      <c r="H38" s="4">
        <v>66</v>
      </c>
      <c r="I38" s="4">
        <v>82</v>
      </c>
      <c r="J38" s="4">
        <f>H38*0.3+I38*0.7</f>
        <v>77.2</v>
      </c>
      <c r="K38" s="4"/>
      <c r="L38" s="4">
        <f>J38+K38</f>
        <v>77.2</v>
      </c>
      <c r="M38" s="5">
        <v>4</v>
      </c>
      <c r="N38" s="4"/>
    </row>
    <row r="39" spans="1:14" ht="19.5" customHeight="1">
      <c r="A39" s="4" t="s">
        <v>16</v>
      </c>
      <c r="B39" s="7" t="s">
        <v>56</v>
      </c>
      <c r="C39" s="7" t="s">
        <v>51</v>
      </c>
      <c r="D39" s="7" t="s">
        <v>57</v>
      </c>
      <c r="E39" s="4">
        <v>1</v>
      </c>
      <c r="F39" s="7" t="s">
        <v>62</v>
      </c>
      <c r="G39" s="4">
        <v>20172004014</v>
      </c>
      <c r="H39" s="4">
        <v>73</v>
      </c>
      <c r="I39" s="4">
        <v>78.5</v>
      </c>
      <c r="J39" s="4">
        <f aca="true" t="shared" si="2" ref="J39:J45">H39*0.3+I39*0.7</f>
        <v>76.85</v>
      </c>
      <c r="K39" s="4"/>
      <c r="L39" s="4">
        <f aca="true" t="shared" si="3" ref="L39:L45">J39+K39</f>
        <v>76.85</v>
      </c>
      <c r="M39" s="5">
        <v>5</v>
      </c>
      <c r="N39" s="4"/>
    </row>
    <row r="40" spans="1:14" ht="8.25" customHeight="1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5"/>
      <c r="N40" s="4"/>
    </row>
    <row r="41" spans="1:14" ht="19.5" customHeight="1">
      <c r="A41" s="4" t="s">
        <v>63</v>
      </c>
      <c r="B41" s="7" t="s">
        <v>64</v>
      </c>
      <c r="C41" s="7" t="s">
        <v>65</v>
      </c>
      <c r="D41" s="7" t="s">
        <v>66</v>
      </c>
      <c r="E41" s="4">
        <v>1</v>
      </c>
      <c r="F41" s="7" t="s">
        <v>67</v>
      </c>
      <c r="G41" s="4">
        <v>20172006406</v>
      </c>
      <c r="H41" s="4">
        <v>62</v>
      </c>
      <c r="I41" s="4">
        <v>74</v>
      </c>
      <c r="J41" s="4">
        <f t="shared" si="2"/>
        <v>70.39999999999999</v>
      </c>
      <c r="K41" s="4"/>
      <c r="L41" s="4">
        <f t="shared" si="3"/>
        <v>70.39999999999999</v>
      </c>
      <c r="M41" s="5">
        <v>1</v>
      </c>
      <c r="N41" s="4" t="s">
        <v>68</v>
      </c>
    </row>
    <row r="42" spans="1:14" ht="19.5" customHeight="1">
      <c r="A42" s="4" t="s">
        <v>63</v>
      </c>
      <c r="B42" s="7" t="s">
        <v>64</v>
      </c>
      <c r="C42" s="7" t="s">
        <v>65</v>
      </c>
      <c r="D42" s="7" t="s">
        <v>66</v>
      </c>
      <c r="E42" s="4">
        <v>1</v>
      </c>
      <c r="F42" s="7" t="s">
        <v>69</v>
      </c>
      <c r="G42" s="4">
        <v>20172006409</v>
      </c>
      <c r="H42" s="4">
        <v>76</v>
      </c>
      <c r="I42" s="4">
        <v>68</v>
      </c>
      <c r="J42" s="4">
        <f t="shared" si="2"/>
        <v>70.39999999999999</v>
      </c>
      <c r="K42" s="4"/>
      <c r="L42" s="4">
        <f t="shared" si="3"/>
        <v>70.39999999999999</v>
      </c>
      <c r="M42" s="5">
        <v>1</v>
      </c>
      <c r="N42" s="4" t="s">
        <v>68</v>
      </c>
    </row>
    <row r="43" spans="1:14" ht="19.5" customHeight="1">
      <c r="A43" s="4" t="s">
        <v>63</v>
      </c>
      <c r="B43" s="7" t="s">
        <v>64</v>
      </c>
      <c r="C43" s="7" t="s">
        <v>65</v>
      </c>
      <c r="D43" s="7" t="s">
        <v>66</v>
      </c>
      <c r="E43" s="4">
        <v>1</v>
      </c>
      <c r="F43" s="7" t="s">
        <v>70</v>
      </c>
      <c r="G43" s="4">
        <v>20172006408</v>
      </c>
      <c r="H43" s="4">
        <v>68</v>
      </c>
      <c r="I43" s="4">
        <v>55.5</v>
      </c>
      <c r="J43" s="4">
        <f t="shared" si="2"/>
        <v>59.24999999999999</v>
      </c>
      <c r="K43" s="4"/>
      <c r="L43" s="4">
        <f t="shared" si="3"/>
        <v>59.24999999999999</v>
      </c>
      <c r="M43" s="5">
        <v>4</v>
      </c>
      <c r="N43" s="4" t="s">
        <v>68</v>
      </c>
    </row>
    <row r="44" spans="1:14" ht="19.5" customHeight="1">
      <c r="A44" s="4" t="s">
        <v>63</v>
      </c>
      <c r="B44" s="7" t="s">
        <v>64</v>
      </c>
      <c r="C44" s="7" t="s">
        <v>65</v>
      </c>
      <c r="D44" s="7" t="s">
        <v>66</v>
      </c>
      <c r="E44" s="4">
        <v>1</v>
      </c>
      <c r="F44" s="7" t="s">
        <v>71</v>
      </c>
      <c r="G44" s="4">
        <v>20172006407</v>
      </c>
      <c r="H44" s="4">
        <v>66</v>
      </c>
      <c r="I44" s="4">
        <v>55</v>
      </c>
      <c r="J44" s="4">
        <f t="shared" si="2"/>
        <v>58.3</v>
      </c>
      <c r="K44" s="4"/>
      <c r="L44" s="4">
        <f t="shared" si="3"/>
        <v>58.3</v>
      </c>
      <c r="M44" s="5">
        <v>6</v>
      </c>
      <c r="N44" s="4" t="s">
        <v>40</v>
      </c>
    </row>
    <row r="45" spans="1:14" ht="19.5" customHeight="1">
      <c r="A45" s="4" t="s">
        <v>63</v>
      </c>
      <c r="B45" s="7" t="s">
        <v>64</v>
      </c>
      <c r="C45" s="7" t="s">
        <v>65</v>
      </c>
      <c r="D45" s="7" t="s">
        <v>66</v>
      </c>
      <c r="E45" s="4">
        <v>1</v>
      </c>
      <c r="F45" s="7" t="s">
        <v>72</v>
      </c>
      <c r="G45" s="4">
        <v>20172006403</v>
      </c>
      <c r="H45" s="4">
        <v>67</v>
      </c>
      <c r="I45" s="4">
        <v>53.5</v>
      </c>
      <c r="J45" s="4">
        <f t="shared" si="2"/>
        <v>57.55</v>
      </c>
      <c r="K45" s="4"/>
      <c r="L45" s="4">
        <f t="shared" si="3"/>
        <v>57.55</v>
      </c>
      <c r="M45" s="5">
        <v>7</v>
      </c>
      <c r="N45" s="4" t="s">
        <v>40</v>
      </c>
    </row>
    <row r="46" spans="1:14" ht="7.5" customHeight="1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5"/>
      <c r="N46" s="4"/>
    </row>
    <row r="47" spans="1:14" ht="19.5" customHeight="1">
      <c r="A47" s="4" t="s">
        <v>63</v>
      </c>
      <c r="B47" s="7" t="s">
        <v>73</v>
      </c>
      <c r="C47" s="7" t="s">
        <v>74</v>
      </c>
      <c r="D47" s="7" t="s">
        <v>75</v>
      </c>
      <c r="E47" s="4">
        <v>1</v>
      </c>
      <c r="F47" s="7" t="s">
        <v>76</v>
      </c>
      <c r="G47" s="4">
        <v>20172004026</v>
      </c>
      <c r="H47" s="4">
        <v>67</v>
      </c>
      <c r="I47" s="4">
        <v>82.5</v>
      </c>
      <c r="J47" s="4">
        <f>H47*0.3+I47*0.7</f>
        <v>77.85</v>
      </c>
      <c r="K47" s="4"/>
      <c r="L47" s="4">
        <f>J47+K47</f>
        <v>77.85</v>
      </c>
      <c r="M47" s="5">
        <v>1</v>
      </c>
      <c r="N47" s="4"/>
    </row>
    <row r="48" spans="1:14" ht="19.5" customHeight="1">
      <c r="A48" s="4" t="s">
        <v>63</v>
      </c>
      <c r="B48" s="7" t="s">
        <v>73</v>
      </c>
      <c r="C48" s="7" t="s">
        <v>74</v>
      </c>
      <c r="D48" s="7" t="s">
        <v>75</v>
      </c>
      <c r="E48" s="4">
        <v>1</v>
      </c>
      <c r="F48" s="7" t="s">
        <v>77</v>
      </c>
      <c r="G48" s="4">
        <v>20172004025</v>
      </c>
      <c r="H48" s="4">
        <v>56</v>
      </c>
      <c r="I48" s="4">
        <v>77</v>
      </c>
      <c r="J48" s="4">
        <f>H48*0.3+I48*0.7</f>
        <v>70.7</v>
      </c>
      <c r="K48" s="4"/>
      <c r="L48" s="4">
        <f>J48+K48</f>
        <v>70.7</v>
      </c>
      <c r="M48" s="5">
        <v>3</v>
      </c>
      <c r="N48" s="4"/>
    </row>
    <row r="49" spans="1:14" ht="19.5" customHeight="1">
      <c r="A49" s="4" t="s">
        <v>63</v>
      </c>
      <c r="B49" s="7" t="s">
        <v>73</v>
      </c>
      <c r="C49" s="7" t="s">
        <v>74</v>
      </c>
      <c r="D49" s="7" t="s">
        <v>75</v>
      </c>
      <c r="E49" s="4">
        <v>1</v>
      </c>
      <c r="F49" s="7" t="s">
        <v>78</v>
      </c>
      <c r="G49" s="4">
        <v>20172004028</v>
      </c>
      <c r="H49" s="4">
        <v>49</v>
      </c>
      <c r="I49" s="4">
        <v>78.5</v>
      </c>
      <c r="J49" s="4">
        <f>H49*0.3+I49*0.7</f>
        <v>69.64999999999999</v>
      </c>
      <c r="K49" s="4"/>
      <c r="L49" s="4">
        <f>J49+K49</f>
        <v>69.64999999999999</v>
      </c>
      <c r="M49" s="5">
        <v>4</v>
      </c>
      <c r="N49" s="4"/>
    </row>
    <row r="50" spans="1:14" ht="19.5" customHeight="1">
      <c r="A50" s="4" t="s">
        <v>63</v>
      </c>
      <c r="B50" s="7" t="s">
        <v>73</v>
      </c>
      <c r="C50" s="7" t="s">
        <v>74</v>
      </c>
      <c r="D50" s="7" t="s">
        <v>75</v>
      </c>
      <c r="E50" s="4">
        <v>1</v>
      </c>
      <c r="F50" s="7" t="s">
        <v>79</v>
      </c>
      <c r="G50" s="4">
        <v>20172004023</v>
      </c>
      <c r="H50" s="4">
        <v>67</v>
      </c>
      <c r="I50" s="4">
        <v>69.5</v>
      </c>
      <c r="J50" s="4">
        <f>H50*0.3+I50*0.7</f>
        <v>68.75</v>
      </c>
      <c r="K50" s="4"/>
      <c r="L50" s="4">
        <f>J50+K50</f>
        <v>68.75</v>
      </c>
      <c r="M50" s="5">
        <v>5</v>
      </c>
      <c r="N50" s="4" t="s">
        <v>68</v>
      </c>
    </row>
    <row r="51" spans="1:14" ht="19.5" customHeight="1">
      <c r="A51" s="4" t="s">
        <v>63</v>
      </c>
      <c r="B51" s="7" t="s">
        <v>73</v>
      </c>
      <c r="C51" s="7" t="s">
        <v>74</v>
      </c>
      <c r="D51" s="7" t="s">
        <v>75</v>
      </c>
      <c r="E51" s="4">
        <v>1</v>
      </c>
      <c r="F51" s="7" t="s">
        <v>80</v>
      </c>
      <c r="G51" s="4">
        <v>20172004029</v>
      </c>
      <c r="H51" s="4">
        <v>60</v>
      </c>
      <c r="I51" s="4">
        <v>72.5</v>
      </c>
      <c r="J51" s="4">
        <f>H51*0.3+I51*0.7</f>
        <v>68.75</v>
      </c>
      <c r="K51" s="4"/>
      <c r="L51" s="4">
        <f>J51+K51</f>
        <v>68.75</v>
      </c>
      <c r="M51" s="5">
        <v>5</v>
      </c>
      <c r="N51" s="4" t="s">
        <v>68</v>
      </c>
    </row>
    <row r="52" spans="1:14" ht="8.25" customHeight="1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5"/>
      <c r="N52" s="4"/>
    </row>
    <row r="53" spans="1:14" ht="19.5" customHeight="1">
      <c r="A53" s="4" t="s">
        <v>63</v>
      </c>
      <c r="B53" s="7" t="s">
        <v>81</v>
      </c>
      <c r="C53" s="7" t="s">
        <v>82</v>
      </c>
      <c r="D53" s="7" t="s">
        <v>83</v>
      </c>
      <c r="E53" s="4">
        <v>1</v>
      </c>
      <c r="F53" s="7" t="s">
        <v>84</v>
      </c>
      <c r="G53" s="4">
        <v>20172004102</v>
      </c>
      <c r="H53" s="4">
        <v>65</v>
      </c>
      <c r="I53" s="4">
        <v>79.5</v>
      </c>
      <c r="J53" s="4">
        <f>H53*0.3+I53*0.7</f>
        <v>75.15</v>
      </c>
      <c r="K53" s="4"/>
      <c r="L53" s="4">
        <f>J53+K53</f>
        <v>75.15</v>
      </c>
      <c r="M53" s="5">
        <v>1</v>
      </c>
      <c r="N53" s="4"/>
    </row>
    <row r="54" spans="1:14" ht="19.5" customHeight="1">
      <c r="A54" s="4" t="s">
        <v>63</v>
      </c>
      <c r="B54" s="7" t="s">
        <v>81</v>
      </c>
      <c r="C54" s="7" t="s">
        <v>82</v>
      </c>
      <c r="D54" s="7" t="s">
        <v>83</v>
      </c>
      <c r="E54" s="4">
        <v>1</v>
      </c>
      <c r="F54" s="7" t="s">
        <v>85</v>
      </c>
      <c r="G54" s="4">
        <v>20172004104</v>
      </c>
      <c r="H54" s="4">
        <v>57</v>
      </c>
      <c r="I54" s="4">
        <v>76</v>
      </c>
      <c r="J54" s="4">
        <f>H54*0.3+I54*0.7</f>
        <v>70.3</v>
      </c>
      <c r="K54" s="4"/>
      <c r="L54" s="4">
        <f>J54+K54</f>
        <v>70.3</v>
      </c>
      <c r="M54" s="5">
        <v>2</v>
      </c>
      <c r="N54" s="4"/>
    </row>
    <row r="55" spans="1:14" ht="19.5" customHeight="1">
      <c r="A55" s="4" t="s">
        <v>63</v>
      </c>
      <c r="B55" s="7" t="s">
        <v>81</v>
      </c>
      <c r="C55" s="7" t="s">
        <v>82</v>
      </c>
      <c r="D55" s="7" t="s">
        <v>83</v>
      </c>
      <c r="E55" s="4">
        <v>1</v>
      </c>
      <c r="F55" s="7" t="s">
        <v>86</v>
      </c>
      <c r="G55" s="4">
        <v>20172004101</v>
      </c>
      <c r="H55" s="4">
        <v>63</v>
      </c>
      <c r="I55" s="4">
        <v>73</v>
      </c>
      <c r="J55" s="4">
        <f>H55*0.3+I55*0.7</f>
        <v>70</v>
      </c>
      <c r="K55" s="4"/>
      <c r="L55" s="4">
        <f>J55+K55</f>
        <v>70</v>
      </c>
      <c r="M55" s="5">
        <v>3</v>
      </c>
      <c r="N55" s="4"/>
    </row>
    <row r="56" spans="1:14" ht="19.5" customHeight="1">
      <c r="A56" s="4" t="s">
        <v>63</v>
      </c>
      <c r="B56" s="7" t="s">
        <v>81</v>
      </c>
      <c r="C56" s="7" t="s">
        <v>82</v>
      </c>
      <c r="D56" s="7" t="s">
        <v>83</v>
      </c>
      <c r="E56" s="4">
        <v>1</v>
      </c>
      <c r="F56" s="7" t="s">
        <v>87</v>
      </c>
      <c r="G56" s="4">
        <v>20172004103</v>
      </c>
      <c r="H56" s="4">
        <v>69</v>
      </c>
      <c r="I56" s="4">
        <v>69</v>
      </c>
      <c r="J56" s="4">
        <f>H56*0.3+I56*0.7</f>
        <v>69</v>
      </c>
      <c r="K56" s="4"/>
      <c r="L56" s="4">
        <f>J56+K56</f>
        <v>69</v>
      </c>
      <c r="M56" s="5">
        <v>4</v>
      </c>
      <c r="N56" s="4"/>
    </row>
    <row r="57" spans="1:14" ht="19.5" customHeight="1">
      <c r="A57" s="4" t="s">
        <v>63</v>
      </c>
      <c r="B57" s="7" t="s">
        <v>81</v>
      </c>
      <c r="C57" s="7" t="s">
        <v>82</v>
      </c>
      <c r="D57" s="7" t="s">
        <v>83</v>
      </c>
      <c r="E57" s="4">
        <v>1</v>
      </c>
      <c r="F57" s="7" t="s">
        <v>88</v>
      </c>
      <c r="G57" s="4">
        <v>20172004106</v>
      </c>
      <c r="H57" s="4">
        <v>54</v>
      </c>
      <c r="I57" s="4">
        <v>73</v>
      </c>
      <c r="J57" s="4">
        <f>H57*0.3+I57*0.7</f>
        <v>67.3</v>
      </c>
      <c r="K57" s="4"/>
      <c r="L57" s="4">
        <f>J57+K57</f>
        <v>67.3</v>
      </c>
      <c r="M57" s="5">
        <v>5</v>
      </c>
      <c r="N57" s="4"/>
    </row>
    <row r="58" spans="1:14" ht="6" customHeight="1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5"/>
      <c r="N58" s="4"/>
    </row>
    <row r="59" spans="1:14" ht="19.5" customHeight="1">
      <c r="A59" s="7" t="s">
        <v>89</v>
      </c>
      <c r="B59" s="7" t="s">
        <v>90</v>
      </c>
      <c r="C59" s="7" t="s">
        <v>91</v>
      </c>
      <c r="D59" s="7" t="s">
        <v>92</v>
      </c>
      <c r="E59" s="4">
        <v>1</v>
      </c>
      <c r="F59" s="7" t="s">
        <v>93</v>
      </c>
      <c r="G59" s="4">
        <v>20172005103</v>
      </c>
      <c r="H59" s="4">
        <v>76</v>
      </c>
      <c r="I59" s="4">
        <v>78</v>
      </c>
      <c r="J59" s="4">
        <f>H59*0.3+I59*0.7</f>
        <v>77.39999999999999</v>
      </c>
      <c r="K59" s="4"/>
      <c r="L59" s="4">
        <f>J59+K59</f>
        <v>77.39999999999999</v>
      </c>
      <c r="M59" s="5">
        <v>1</v>
      </c>
      <c r="N59" s="4"/>
    </row>
    <row r="60" spans="1:14" ht="19.5" customHeight="1">
      <c r="A60" s="7" t="s">
        <v>89</v>
      </c>
      <c r="B60" s="7" t="s">
        <v>90</v>
      </c>
      <c r="C60" s="7" t="s">
        <v>91</v>
      </c>
      <c r="D60" s="7" t="s">
        <v>92</v>
      </c>
      <c r="E60" s="4">
        <v>1</v>
      </c>
      <c r="F60" s="7" t="s">
        <v>94</v>
      </c>
      <c r="G60" s="4">
        <v>20172005002</v>
      </c>
      <c r="H60" s="4">
        <v>71</v>
      </c>
      <c r="I60" s="4">
        <v>79.5</v>
      </c>
      <c r="J60" s="4">
        <f>H60*0.3+I60*0.7</f>
        <v>76.95</v>
      </c>
      <c r="K60" s="4"/>
      <c r="L60" s="4">
        <f>J60+K60</f>
        <v>76.95</v>
      </c>
      <c r="M60" s="5">
        <v>2</v>
      </c>
      <c r="N60" s="4"/>
    </row>
    <row r="61" spans="1:14" ht="19.5" customHeight="1">
      <c r="A61" s="7" t="s">
        <v>89</v>
      </c>
      <c r="B61" s="7" t="s">
        <v>90</v>
      </c>
      <c r="C61" s="7" t="s">
        <v>91</v>
      </c>
      <c r="D61" s="7" t="s">
        <v>92</v>
      </c>
      <c r="E61" s="4">
        <v>1</v>
      </c>
      <c r="F61" s="7" t="s">
        <v>95</v>
      </c>
      <c r="G61" s="4">
        <v>20172005119</v>
      </c>
      <c r="H61" s="4">
        <v>69</v>
      </c>
      <c r="I61" s="4">
        <v>79</v>
      </c>
      <c r="J61" s="4">
        <f>H61*0.3+I61*0.7</f>
        <v>76</v>
      </c>
      <c r="K61" s="4"/>
      <c r="L61" s="4">
        <f>J61+K61</f>
        <v>76</v>
      </c>
      <c r="M61" s="5">
        <v>3</v>
      </c>
      <c r="N61" s="4"/>
    </row>
    <row r="62" spans="1:14" ht="19.5" customHeight="1">
      <c r="A62" s="7" t="s">
        <v>89</v>
      </c>
      <c r="B62" s="7" t="s">
        <v>90</v>
      </c>
      <c r="C62" s="7" t="s">
        <v>91</v>
      </c>
      <c r="D62" s="7" t="s">
        <v>92</v>
      </c>
      <c r="E62" s="4">
        <v>1</v>
      </c>
      <c r="F62" s="7" t="s">
        <v>96</v>
      </c>
      <c r="G62" s="4">
        <v>20172005010</v>
      </c>
      <c r="H62" s="4">
        <v>75</v>
      </c>
      <c r="I62" s="4">
        <v>76</v>
      </c>
      <c r="J62" s="4">
        <f>H62*0.3+I62*0.7</f>
        <v>75.69999999999999</v>
      </c>
      <c r="K62" s="4"/>
      <c r="L62" s="4">
        <f>J62+K62</f>
        <v>75.69999999999999</v>
      </c>
      <c r="M62" s="5">
        <v>4</v>
      </c>
      <c r="N62" s="4"/>
    </row>
    <row r="63" spans="1:14" ht="19.5" customHeight="1">
      <c r="A63" s="7" t="s">
        <v>89</v>
      </c>
      <c r="B63" s="7" t="s">
        <v>90</v>
      </c>
      <c r="C63" s="7" t="s">
        <v>91</v>
      </c>
      <c r="D63" s="7" t="s">
        <v>92</v>
      </c>
      <c r="E63" s="4">
        <v>1</v>
      </c>
      <c r="F63" s="7" t="s">
        <v>97</v>
      </c>
      <c r="G63" s="4">
        <v>20172005027</v>
      </c>
      <c r="H63" s="4">
        <v>69</v>
      </c>
      <c r="I63" s="4">
        <v>78.5</v>
      </c>
      <c r="J63" s="4">
        <f>H63*0.3+I63*0.7</f>
        <v>75.64999999999999</v>
      </c>
      <c r="K63" s="4"/>
      <c r="L63" s="4">
        <f>J63+K63</f>
        <v>75.64999999999999</v>
      </c>
      <c r="M63" s="5">
        <v>5</v>
      </c>
      <c r="N63" s="4"/>
    </row>
    <row r="64" spans="1:14" ht="9" customHeight="1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5"/>
      <c r="N64" s="4"/>
    </row>
    <row r="65" spans="1:14" ht="19.5" customHeight="1">
      <c r="A65" s="4" t="s">
        <v>89</v>
      </c>
      <c r="B65" s="7" t="s">
        <v>98</v>
      </c>
      <c r="C65" s="7" t="s">
        <v>99</v>
      </c>
      <c r="D65" s="7" t="s">
        <v>100</v>
      </c>
      <c r="E65" s="4">
        <v>1</v>
      </c>
      <c r="F65" s="7" t="s">
        <v>101</v>
      </c>
      <c r="G65" s="4">
        <v>20172004107</v>
      </c>
      <c r="H65" s="4">
        <v>50</v>
      </c>
      <c r="I65" s="4">
        <v>67.5</v>
      </c>
      <c r="J65" s="4">
        <f>H65*0.3+I65*0.7</f>
        <v>62.25</v>
      </c>
      <c r="K65" s="4"/>
      <c r="L65" s="4">
        <f>J65+K65</f>
        <v>62.25</v>
      </c>
      <c r="M65" s="5">
        <v>2</v>
      </c>
      <c r="N65" s="4"/>
    </row>
    <row r="66" spans="1:14" ht="19.5" customHeight="1">
      <c r="A66" s="4" t="s">
        <v>89</v>
      </c>
      <c r="B66" s="7" t="s">
        <v>98</v>
      </c>
      <c r="C66" s="7" t="s">
        <v>99</v>
      </c>
      <c r="D66" s="7" t="s">
        <v>100</v>
      </c>
      <c r="E66" s="4">
        <v>1</v>
      </c>
      <c r="F66" s="7" t="s">
        <v>102</v>
      </c>
      <c r="G66" s="4">
        <v>20172004110</v>
      </c>
      <c r="H66" s="4">
        <v>48</v>
      </c>
      <c r="I66" s="4">
        <v>64.5</v>
      </c>
      <c r="J66" s="4">
        <f>H66*0.3+I66*0.7</f>
        <v>59.55</v>
      </c>
      <c r="K66" s="4"/>
      <c r="L66" s="4">
        <f>J66+K66</f>
        <v>59.55</v>
      </c>
      <c r="M66" s="5">
        <v>3</v>
      </c>
      <c r="N66" s="4"/>
    </row>
    <row r="67" spans="1:14" ht="6.75" customHeight="1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5"/>
      <c r="N67" s="4"/>
    </row>
    <row r="68" spans="1:14" ht="19.5" customHeight="1">
      <c r="A68" s="4" t="s">
        <v>89</v>
      </c>
      <c r="B68" s="7" t="s">
        <v>98</v>
      </c>
      <c r="C68" s="7" t="s">
        <v>99</v>
      </c>
      <c r="D68" s="7" t="s">
        <v>103</v>
      </c>
      <c r="E68" s="4">
        <v>1</v>
      </c>
      <c r="F68" s="7" t="s">
        <v>104</v>
      </c>
      <c r="G68" s="4">
        <v>20172004114</v>
      </c>
      <c r="H68" s="4">
        <v>48</v>
      </c>
      <c r="I68" s="4">
        <v>73.5</v>
      </c>
      <c r="J68" s="4">
        <f>H68*0.3+I68*0.7</f>
        <v>65.85</v>
      </c>
      <c r="K68" s="4"/>
      <c r="L68" s="4">
        <f>J68+K68</f>
        <v>65.85</v>
      </c>
      <c r="M68" s="5">
        <v>1</v>
      </c>
      <c r="N68" s="4"/>
    </row>
    <row r="69" spans="1:14" ht="19.5" customHeight="1">
      <c r="A69" s="4" t="s">
        <v>89</v>
      </c>
      <c r="B69" s="7" t="s">
        <v>98</v>
      </c>
      <c r="C69" s="7" t="s">
        <v>99</v>
      </c>
      <c r="D69" s="7" t="s">
        <v>103</v>
      </c>
      <c r="E69" s="4">
        <v>1</v>
      </c>
      <c r="F69" s="7" t="s">
        <v>105</v>
      </c>
      <c r="G69" s="4">
        <v>20172004115</v>
      </c>
      <c r="H69" s="4">
        <v>54</v>
      </c>
      <c r="I69" s="4">
        <v>68</v>
      </c>
      <c r="J69" s="4">
        <f>H69*0.3+I69*0.7</f>
        <v>63.8</v>
      </c>
      <c r="K69" s="4"/>
      <c r="L69" s="4">
        <f>J69+K69</f>
        <v>63.8</v>
      </c>
      <c r="M69" s="5">
        <v>2</v>
      </c>
      <c r="N69" s="4"/>
    </row>
    <row r="70" spans="1:14" ht="19.5" customHeight="1">
      <c r="A70" s="4" t="s">
        <v>89</v>
      </c>
      <c r="B70" s="7" t="s">
        <v>98</v>
      </c>
      <c r="C70" s="7" t="s">
        <v>99</v>
      </c>
      <c r="D70" s="7" t="s">
        <v>103</v>
      </c>
      <c r="E70" s="4">
        <v>1</v>
      </c>
      <c r="F70" s="7" t="s">
        <v>106</v>
      </c>
      <c r="G70" s="4">
        <v>20172004116</v>
      </c>
      <c r="H70" s="4">
        <v>68</v>
      </c>
      <c r="I70" s="4">
        <v>55</v>
      </c>
      <c r="J70" s="4">
        <f>H70*0.3+I70*0.7</f>
        <v>58.9</v>
      </c>
      <c r="K70" s="4"/>
      <c r="L70" s="4">
        <f>J70+K70</f>
        <v>58.9</v>
      </c>
      <c r="M70" s="5">
        <v>3</v>
      </c>
      <c r="N70" s="4"/>
    </row>
    <row r="71" spans="1:14" ht="6.75" customHeight="1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5"/>
      <c r="N71" s="4"/>
    </row>
    <row r="72" spans="1:14" ht="19.5" customHeight="1">
      <c r="A72" s="4" t="s">
        <v>89</v>
      </c>
      <c r="B72" s="7" t="s">
        <v>107</v>
      </c>
      <c r="C72" s="7" t="s">
        <v>108</v>
      </c>
      <c r="D72" s="7" t="s">
        <v>109</v>
      </c>
      <c r="E72" s="4">
        <v>1</v>
      </c>
      <c r="F72" s="7" t="s">
        <v>110</v>
      </c>
      <c r="G72" s="4">
        <v>20172006415</v>
      </c>
      <c r="H72" s="4">
        <v>73</v>
      </c>
      <c r="I72" s="4">
        <v>80.5</v>
      </c>
      <c r="J72" s="4">
        <f>H72*0.3+I72*0.7</f>
        <v>78.25</v>
      </c>
      <c r="K72" s="4"/>
      <c r="L72" s="4">
        <f>J72+K72</f>
        <v>78.25</v>
      </c>
      <c r="M72" s="5">
        <v>1</v>
      </c>
      <c r="N72" s="4"/>
    </row>
    <row r="73" spans="1:14" ht="19.5" customHeight="1">
      <c r="A73" s="4" t="s">
        <v>89</v>
      </c>
      <c r="B73" s="7" t="s">
        <v>107</v>
      </c>
      <c r="C73" s="7" t="s">
        <v>108</v>
      </c>
      <c r="D73" s="7" t="s">
        <v>109</v>
      </c>
      <c r="E73" s="4">
        <v>1</v>
      </c>
      <c r="F73" s="7" t="s">
        <v>111</v>
      </c>
      <c r="G73" s="4">
        <v>20172006413</v>
      </c>
      <c r="H73" s="4">
        <v>69</v>
      </c>
      <c r="I73" s="4">
        <v>78</v>
      </c>
      <c r="J73" s="4">
        <f>H73*0.3+I73*0.7</f>
        <v>75.3</v>
      </c>
      <c r="K73" s="4"/>
      <c r="L73" s="4">
        <f>J73+K73</f>
        <v>75.3</v>
      </c>
      <c r="M73" s="5">
        <v>2</v>
      </c>
      <c r="N73" s="4"/>
    </row>
    <row r="74" spans="1:14" ht="19.5" customHeight="1">
      <c r="A74" s="4" t="s">
        <v>89</v>
      </c>
      <c r="B74" s="7" t="s">
        <v>107</v>
      </c>
      <c r="C74" s="7" t="s">
        <v>108</v>
      </c>
      <c r="D74" s="7" t="s">
        <v>109</v>
      </c>
      <c r="E74" s="4">
        <v>1</v>
      </c>
      <c r="F74" s="7" t="s">
        <v>112</v>
      </c>
      <c r="G74" s="4">
        <v>20172006420</v>
      </c>
      <c r="H74" s="4">
        <v>65</v>
      </c>
      <c r="I74" s="4">
        <v>74.5</v>
      </c>
      <c r="J74" s="4">
        <f>H74*0.3+I74*0.7</f>
        <v>71.65</v>
      </c>
      <c r="K74" s="4"/>
      <c r="L74" s="4">
        <f>J74+K74</f>
        <v>71.65</v>
      </c>
      <c r="M74" s="5">
        <v>3</v>
      </c>
      <c r="N74" s="4"/>
    </row>
    <row r="75" spans="1:14" ht="19.5" customHeight="1">
      <c r="A75" s="4" t="s">
        <v>89</v>
      </c>
      <c r="B75" s="7" t="s">
        <v>107</v>
      </c>
      <c r="C75" s="7" t="s">
        <v>108</v>
      </c>
      <c r="D75" s="7" t="s">
        <v>109</v>
      </c>
      <c r="E75" s="4">
        <v>1</v>
      </c>
      <c r="F75" s="7" t="s">
        <v>113</v>
      </c>
      <c r="G75" s="4">
        <v>20172006411</v>
      </c>
      <c r="H75" s="4">
        <v>66</v>
      </c>
      <c r="I75" s="4">
        <v>73</v>
      </c>
      <c r="J75" s="4">
        <f>H75*0.3+I75*0.7</f>
        <v>70.89999999999999</v>
      </c>
      <c r="K75" s="4"/>
      <c r="L75" s="4">
        <f>J75+K75</f>
        <v>70.89999999999999</v>
      </c>
      <c r="M75" s="5">
        <v>4</v>
      </c>
      <c r="N75" s="4"/>
    </row>
    <row r="76" spans="1:14" ht="19.5" customHeight="1">
      <c r="A76" s="4" t="s">
        <v>89</v>
      </c>
      <c r="B76" s="7" t="s">
        <v>107</v>
      </c>
      <c r="C76" s="7" t="s">
        <v>108</v>
      </c>
      <c r="D76" s="7" t="s">
        <v>109</v>
      </c>
      <c r="E76" s="4">
        <v>1</v>
      </c>
      <c r="F76" s="7" t="s">
        <v>114</v>
      </c>
      <c r="G76" s="4">
        <v>20172006425</v>
      </c>
      <c r="H76" s="4">
        <v>72</v>
      </c>
      <c r="I76" s="4">
        <v>68.5</v>
      </c>
      <c r="J76" s="4">
        <f>H76*0.3+I76*0.7</f>
        <v>69.55</v>
      </c>
      <c r="K76" s="4"/>
      <c r="L76" s="4">
        <f>J76+K76</f>
        <v>69.55</v>
      </c>
      <c r="M76" s="5">
        <v>5</v>
      </c>
      <c r="N76" s="4"/>
    </row>
    <row r="77" spans="1:14" ht="9" customHeight="1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5"/>
      <c r="N77" s="4"/>
    </row>
    <row r="78" spans="1:14" ht="19.5" customHeight="1">
      <c r="A78" s="4" t="s">
        <v>89</v>
      </c>
      <c r="B78" s="7" t="s">
        <v>107</v>
      </c>
      <c r="C78" s="7" t="s">
        <v>115</v>
      </c>
      <c r="D78" s="7" t="s">
        <v>116</v>
      </c>
      <c r="E78" s="4">
        <v>1</v>
      </c>
      <c r="F78" s="7" t="s">
        <v>117</v>
      </c>
      <c r="G78" s="4">
        <v>20172004117</v>
      </c>
      <c r="H78" s="4">
        <v>63</v>
      </c>
      <c r="I78" s="4">
        <v>80</v>
      </c>
      <c r="J78" s="4">
        <f>H78*0.3+I78*0.7</f>
        <v>74.9</v>
      </c>
      <c r="K78" s="4"/>
      <c r="L78" s="4">
        <f>J78+K78</f>
        <v>74.9</v>
      </c>
      <c r="M78" s="5">
        <v>1</v>
      </c>
      <c r="N78" s="4"/>
    </row>
    <row r="79" spans="1:14" ht="19.5" customHeight="1">
      <c r="A79" s="4" t="s">
        <v>89</v>
      </c>
      <c r="B79" s="7" t="s">
        <v>107</v>
      </c>
      <c r="C79" s="7" t="s">
        <v>115</v>
      </c>
      <c r="D79" s="7" t="s">
        <v>116</v>
      </c>
      <c r="E79" s="4">
        <v>1</v>
      </c>
      <c r="F79" s="7" t="s">
        <v>118</v>
      </c>
      <c r="G79" s="4">
        <v>20172004118</v>
      </c>
      <c r="H79" s="4">
        <v>59</v>
      </c>
      <c r="I79" s="4">
        <v>76.5</v>
      </c>
      <c r="J79" s="4">
        <f>H79*0.3+I79*0.7</f>
        <v>71.25</v>
      </c>
      <c r="K79" s="4"/>
      <c r="L79" s="4">
        <f>J79+K79</f>
        <v>71.25</v>
      </c>
      <c r="M79" s="5">
        <v>2</v>
      </c>
      <c r="N79" s="4"/>
    </row>
    <row r="80" spans="1:14" ht="19.5" customHeight="1">
      <c r="A80" s="4" t="s">
        <v>89</v>
      </c>
      <c r="B80" s="7" t="s">
        <v>107</v>
      </c>
      <c r="C80" s="7" t="s">
        <v>115</v>
      </c>
      <c r="D80" s="7" t="s">
        <v>116</v>
      </c>
      <c r="E80" s="4">
        <v>1</v>
      </c>
      <c r="F80" s="7" t="s">
        <v>88</v>
      </c>
      <c r="G80" s="4">
        <v>20172004120</v>
      </c>
      <c r="H80" s="4">
        <v>63</v>
      </c>
      <c r="I80" s="4">
        <v>73</v>
      </c>
      <c r="J80" s="4">
        <f>H80*0.3+I80*0.7</f>
        <v>70</v>
      </c>
      <c r="K80" s="4"/>
      <c r="L80" s="4">
        <f>J80+K80</f>
        <v>70</v>
      </c>
      <c r="M80" s="5">
        <v>3</v>
      </c>
      <c r="N80" s="4"/>
    </row>
    <row r="81" spans="1:14" ht="19.5" customHeight="1">
      <c r="A81" s="4" t="s">
        <v>89</v>
      </c>
      <c r="B81" s="7" t="s">
        <v>107</v>
      </c>
      <c r="C81" s="7" t="s">
        <v>115</v>
      </c>
      <c r="D81" s="7" t="s">
        <v>116</v>
      </c>
      <c r="E81" s="4">
        <v>1</v>
      </c>
      <c r="F81" s="7" t="s">
        <v>119</v>
      </c>
      <c r="G81" s="4">
        <v>20172004124</v>
      </c>
      <c r="H81" s="4">
        <v>53</v>
      </c>
      <c r="I81" s="4">
        <v>67.5</v>
      </c>
      <c r="J81" s="4">
        <f>H81*0.3+I81*0.7</f>
        <v>63.15</v>
      </c>
      <c r="K81" s="4"/>
      <c r="L81" s="4">
        <f>J81+K81</f>
        <v>63.15</v>
      </c>
      <c r="M81" s="5">
        <v>4</v>
      </c>
      <c r="N81" s="4"/>
    </row>
    <row r="82" spans="1:14" ht="19.5" customHeight="1">
      <c r="A82" s="4" t="s">
        <v>89</v>
      </c>
      <c r="B82" s="7" t="s">
        <v>107</v>
      </c>
      <c r="C82" s="7" t="s">
        <v>115</v>
      </c>
      <c r="D82" s="7" t="s">
        <v>116</v>
      </c>
      <c r="E82" s="4">
        <v>1</v>
      </c>
      <c r="F82" s="7" t="s">
        <v>120</v>
      </c>
      <c r="G82" s="4">
        <v>20172004125</v>
      </c>
      <c r="H82" s="4">
        <v>48</v>
      </c>
      <c r="I82" s="4">
        <v>68.5</v>
      </c>
      <c r="J82" s="4">
        <f>H82*0.3+I82*0.7</f>
        <v>62.349999999999994</v>
      </c>
      <c r="K82" s="4"/>
      <c r="L82" s="4">
        <f>J82+K82</f>
        <v>62.349999999999994</v>
      </c>
      <c r="M82" s="5">
        <v>5</v>
      </c>
      <c r="N82" s="4"/>
    </row>
    <row r="83" spans="1:14" ht="9" customHeight="1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5"/>
      <c r="N83" s="4"/>
    </row>
    <row r="84" spans="1:14" ht="19.5" customHeight="1">
      <c r="A84" s="4" t="s">
        <v>89</v>
      </c>
      <c r="B84" s="7" t="s">
        <v>107</v>
      </c>
      <c r="C84" s="7" t="s">
        <v>121</v>
      </c>
      <c r="D84" s="7" t="s">
        <v>122</v>
      </c>
      <c r="E84" s="4">
        <v>1</v>
      </c>
      <c r="F84" s="7" t="s">
        <v>123</v>
      </c>
      <c r="G84" s="4">
        <v>20172005201</v>
      </c>
      <c r="H84" s="4">
        <v>65</v>
      </c>
      <c r="I84" s="4">
        <v>79</v>
      </c>
      <c r="J84" s="4">
        <f>H84*0.3+I84*0.7</f>
        <v>74.8</v>
      </c>
      <c r="K84" s="4"/>
      <c r="L84" s="4">
        <f>J84+K84</f>
        <v>74.8</v>
      </c>
      <c r="M84" s="5">
        <v>1</v>
      </c>
      <c r="N84" s="4"/>
    </row>
    <row r="85" spans="1:14" ht="19.5" customHeight="1">
      <c r="A85" s="4" t="s">
        <v>89</v>
      </c>
      <c r="B85" s="7" t="s">
        <v>107</v>
      </c>
      <c r="C85" s="7" t="s">
        <v>121</v>
      </c>
      <c r="D85" s="7" t="s">
        <v>122</v>
      </c>
      <c r="E85" s="4">
        <v>1</v>
      </c>
      <c r="F85" s="7" t="s">
        <v>124</v>
      </c>
      <c r="G85" s="4">
        <v>20172005215</v>
      </c>
      <c r="H85" s="4">
        <v>68</v>
      </c>
      <c r="I85" s="4">
        <v>77</v>
      </c>
      <c r="J85" s="4">
        <f>H85*0.3+I85*0.7</f>
        <v>74.3</v>
      </c>
      <c r="K85" s="4"/>
      <c r="L85" s="4">
        <f>J85+K85</f>
        <v>74.3</v>
      </c>
      <c r="M85" s="5">
        <v>2</v>
      </c>
      <c r="N85" s="4"/>
    </row>
    <row r="86" spans="1:14" ht="19.5" customHeight="1">
      <c r="A86" s="4" t="s">
        <v>89</v>
      </c>
      <c r="B86" s="7" t="s">
        <v>107</v>
      </c>
      <c r="C86" s="7" t="s">
        <v>121</v>
      </c>
      <c r="D86" s="7" t="s">
        <v>122</v>
      </c>
      <c r="E86" s="4">
        <v>1</v>
      </c>
      <c r="F86" s="7" t="s">
        <v>125</v>
      </c>
      <c r="G86" s="4">
        <v>20172005220</v>
      </c>
      <c r="H86" s="4">
        <v>68</v>
      </c>
      <c r="I86" s="4">
        <v>74.5</v>
      </c>
      <c r="J86" s="4">
        <f>H86*0.3+I86*0.7</f>
        <v>72.55</v>
      </c>
      <c r="K86" s="4"/>
      <c r="L86" s="4">
        <f>J86+K86</f>
        <v>72.55</v>
      </c>
      <c r="M86" s="5">
        <v>3</v>
      </c>
      <c r="N86" s="4"/>
    </row>
    <row r="87" spans="1:14" ht="8.25" customHeight="1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5"/>
      <c r="N87" s="4"/>
    </row>
    <row r="88" spans="1:14" ht="19.5" customHeight="1">
      <c r="A88" s="4" t="s">
        <v>126</v>
      </c>
      <c r="B88" s="7" t="s">
        <v>127</v>
      </c>
      <c r="C88" s="7" t="s">
        <v>128</v>
      </c>
      <c r="D88" s="7" t="s">
        <v>129</v>
      </c>
      <c r="E88" s="4">
        <v>2</v>
      </c>
      <c r="F88" s="7" t="s">
        <v>130</v>
      </c>
      <c r="G88" s="4">
        <v>20172005327</v>
      </c>
      <c r="H88" s="4">
        <v>67</v>
      </c>
      <c r="I88" s="4">
        <v>80.5</v>
      </c>
      <c r="J88" s="4">
        <f aca="true" t="shared" si="4" ref="J88:J97">H88*0.3+I88*0.7</f>
        <v>76.44999999999999</v>
      </c>
      <c r="K88" s="4"/>
      <c r="L88" s="4">
        <f aca="true" t="shared" si="5" ref="L88:L97">J88+K88</f>
        <v>76.44999999999999</v>
      </c>
      <c r="M88" s="5">
        <v>1</v>
      </c>
      <c r="N88" s="4"/>
    </row>
    <row r="89" spans="1:14" ht="19.5" customHeight="1">
      <c r="A89" s="4" t="s">
        <v>126</v>
      </c>
      <c r="B89" s="7" t="s">
        <v>127</v>
      </c>
      <c r="C89" s="7" t="s">
        <v>128</v>
      </c>
      <c r="D89" s="7" t="s">
        <v>129</v>
      </c>
      <c r="E89" s="4">
        <v>2</v>
      </c>
      <c r="F89" s="7" t="s">
        <v>131</v>
      </c>
      <c r="G89" s="4">
        <v>20172005320</v>
      </c>
      <c r="H89" s="4">
        <v>74</v>
      </c>
      <c r="I89" s="4">
        <v>77</v>
      </c>
      <c r="J89" s="4">
        <f t="shared" si="4"/>
        <v>76.1</v>
      </c>
      <c r="K89" s="4"/>
      <c r="L89" s="4">
        <f t="shared" si="5"/>
        <v>76.1</v>
      </c>
      <c r="M89" s="5">
        <v>2</v>
      </c>
      <c r="N89" s="4"/>
    </row>
    <row r="90" spans="1:14" ht="19.5" customHeight="1">
      <c r="A90" s="4" t="s">
        <v>126</v>
      </c>
      <c r="B90" s="7" t="s">
        <v>127</v>
      </c>
      <c r="C90" s="7" t="s">
        <v>128</v>
      </c>
      <c r="D90" s="7" t="s">
        <v>129</v>
      </c>
      <c r="E90" s="4">
        <v>2</v>
      </c>
      <c r="F90" s="7" t="s">
        <v>132</v>
      </c>
      <c r="G90" s="4">
        <v>20172005228</v>
      </c>
      <c r="H90" s="4">
        <v>73</v>
      </c>
      <c r="I90" s="4">
        <v>76</v>
      </c>
      <c r="J90" s="4">
        <f t="shared" si="4"/>
        <v>75.1</v>
      </c>
      <c r="K90" s="4"/>
      <c r="L90" s="4">
        <f t="shared" si="5"/>
        <v>75.1</v>
      </c>
      <c r="M90" s="5">
        <v>3</v>
      </c>
      <c r="N90" s="4"/>
    </row>
    <row r="91" spans="1:14" ht="19.5" customHeight="1">
      <c r="A91" s="4" t="s">
        <v>126</v>
      </c>
      <c r="B91" s="7" t="s">
        <v>127</v>
      </c>
      <c r="C91" s="7" t="s">
        <v>128</v>
      </c>
      <c r="D91" s="7" t="s">
        <v>129</v>
      </c>
      <c r="E91" s="4">
        <v>2</v>
      </c>
      <c r="F91" s="7" t="s">
        <v>133</v>
      </c>
      <c r="G91" s="4">
        <v>20172005309</v>
      </c>
      <c r="H91" s="4">
        <v>88</v>
      </c>
      <c r="I91" s="4">
        <v>69</v>
      </c>
      <c r="J91" s="4">
        <f t="shared" si="4"/>
        <v>74.69999999999999</v>
      </c>
      <c r="K91" s="4"/>
      <c r="L91" s="4">
        <f t="shared" si="5"/>
        <v>74.69999999999999</v>
      </c>
      <c r="M91" s="5">
        <v>4</v>
      </c>
      <c r="N91" s="4"/>
    </row>
    <row r="92" spans="1:14" ht="19.5" customHeight="1">
      <c r="A92" s="4" t="s">
        <v>126</v>
      </c>
      <c r="B92" s="7" t="s">
        <v>127</v>
      </c>
      <c r="C92" s="7" t="s">
        <v>128</v>
      </c>
      <c r="D92" s="7" t="s">
        <v>129</v>
      </c>
      <c r="E92" s="4">
        <v>2</v>
      </c>
      <c r="F92" s="7" t="s">
        <v>134</v>
      </c>
      <c r="G92" s="4">
        <v>20172005324</v>
      </c>
      <c r="H92" s="4">
        <v>75</v>
      </c>
      <c r="I92" s="4">
        <v>73</v>
      </c>
      <c r="J92" s="4">
        <f t="shared" si="4"/>
        <v>73.6</v>
      </c>
      <c r="K92" s="4"/>
      <c r="L92" s="4">
        <f t="shared" si="5"/>
        <v>73.6</v>
      </c>
      <c r="M92" s="5">
        <v>5</v>
      </c>
      <c r="N92" s="4"/>
    </row>
    <row r="93" spans="1:14" ht="19.5" customHeight="1">
      <c r="A93" s="4" t="s">
        <v>126</v>
      </c>
      <c r="B93" s="7" t="s">
        <v>127</v>
      </c>
      <c r="C93" s="7" t="s">
        <v>128</v>
      </c>
      <c r="D93" s="7" t="s">
        <v>129</v>
      </c>
      <c r="E93" s="4">
        <v>2</v>
      </c>
      <c r="F93" s="7" t="s">
        <v>135</v>
      </c>
      <c r="G93" s="4">
        <v>20172005302</v>
      </c>
      <c r="H93" s="4">
        <v>65</v>
      </c>
      <c r="I93" s="4">
        <v>75.5</v>
      </c>
      <c r="J93" s="4">
        <f t="shared" si="4"/>
        <v>72.35</v>
      </c>
      <c r="K93" s="4"/>
      <c r="L93" s="4">
        <f t="shared" si="5"/>
        <v>72.35</v>
      </c>
      <c r="M93" s="5">
        <v>6</v>
      </c>
      <c r="N93" s="4"/>
    </row>
    <row r="94" spans="1:14" ht="19.5" customHeight="1">
      <c r="A94" s="4" t="s">
        <v>126</v>
      </c>
      <c r="B94" s="7" t="s">
        <v>127</v>
      </c>
      <c r="C94" s="7" t="s">
        <v>128</v>
      </c>
      <c r="D94" s="7" t="s">
        <v>129</v>
      </c>
      <c r="E94" s="4">
        <v>2</v>
      </c>
      <c r="F94" s="7" t="s">
        <v>136</v>
      </c>
      <c r="G94" s="4">
        <v>20172005407</v>
      </c>
      <c r="H94" s="4">
        <v>70</v>
      </c>
      <c r="I94" s="4">
        <v>72.75</v>
      </c>
      <c r="J94" s="6">
        <f t="shared" si="4"/>
        <v>71.925</v>
      </c>
      <c r="K94" s="4"/>
      <c r="L94" s="6">
        <f t="shared" si="5"/>
        <v>71.925</v>
      </c>
      <c r="M94" s="5">
        <v>7</v>
      </c>
      <c r="N94" s="4"/>
    </row>
    <row r="95" spans="1:14" ht="19.5" customHeight="1">
      <c r="A95" s="4" t="s">
        <v>126</v>
      </c>
      <c r="B95" s="7" t="s">
        <v>127</v>
      </c>
      <c r="C95" s="7" t="s">
        <v>128</v>
      </c>
      <c r="D95" s="7" t="s">
        <v>129</v>
      </c>
      <c r="E95" s="4">
        <v>2</v>
      </c>
      <c r="F95" s="7" t="s">
        <v>137</v>
      </c>
      <c r="G95" s="4">
        <v>20172005227</v>
      </c>
      <c r="H95" s="4">
        <v>64</v>
      </c>
      <c r="I95" s="4">
        <v>75</v>
      </c>
      <c r="J95" s="4">
        <f t="shared" si="4"/>
        <v>71.7</v>
      </c>
      <c r="K95" s="4"/>
      <c r="L95" s="4">
        <f t="shared" si="5"/>
        <v>71.7</v>
      </c>
      <c r="M95" s="5">
        <v>8</v>
      </c>
      <c r="N95" s="4"/>
    </row>
    <row r="96" spans="1:14" ht="19.5" customHeight="1">
      <c r="A96" s="4" t="s">
        <v>126</v>
      </c>
      <c r="B96" s="7" t="s">
        <v>127</v>
      </c>
      <c r="C96" s="7" t="s">
        <v>128</v>
      </c>
      <c r="D96" s="7" t="s">
        <v>129</v>
      </c>
      <c r="E96" s="4">
        <v>2</v>
      </c>
      <c r="F96" s="7" t="s">
        <v>138</v>
      </c>
      <c r="G96" s="4">
        <v>20172005318</v>
      </c>
      <c r="H96" s="4">
        <v>68</v>
      </c>
      <c r="I96" s="4">
        <v>73</v>
      </c>
      <c r="J96" s="4">
        <f t="shared" si="4"/>
        <v>71.5</v>
      </c>
      <c r="K96" s="4"/>
      <c r="L96" s="4">
        <f t="shared" si="5"/>
        <v>71.5</v>
      </c>
      <c r="M96" s="5">
        <v>9</v>
      </c>
      <c r="N96" s="4"/>
    </row>
    <row r="97" spans="1:14" ht="19.5" customHeight="1">
      <c r="A97" s="4" t="s">
        <v>126</v>
      </c>
      <c r="B97" s="7" t="s">
        <v>127</v>
      </c>
      <c r="C97" s="7" t="s">
        <v>128</v>
      </c>
      <c r="D97" s="7" t="s">
        <v>129</v>
      </c>
      <c r="E97" s="4">
        <v>2</v>
      </c>
      <c r="F97" s="7" t="s">
        <v>139</v>
      </c>
      <c r="G97" s="4">
        <v>20172005315</v>
      </c>
      <c r="H97" s="4">
        <v>65</v>
      </c>
      <c r="I97" s="4">
        <v>74</v>
      </c>
      <c r="J97" s="4">
        <f t="shared" si="4"/>
        <v>71.3</v>
      </c>
      <c r="K97" s="4"/>
      <c r="L97" s="4">
        <f t="shared" si="5"/>
        <v>71.3</v>
      </c>
      <c r="M97" s="5">
        <v>10</v>
      </c>
      <c r="N97" s="4"/>
    </row>
    <row r="98" spans="1:14" ht="8.25" customHeight="1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5"/>
      <c r="N98" s="4"/>
    </row>
    <row r="99" spans="1:14" ht="19.5" customHeight="1">
      <c r="A99" s="4" t="s">
        <v>126</v>
      </c>
      <c r="B99" s="7" t="s">
        <v>140</v>
      </c>
      <c r="C99" s="7" t="s">
        <v>141</v>
      </c>
      <c r="D99" s="7" t="s">
        <v>142</v>
      </c>
      <c r="E99" s="4">
        <v>2</v>
      </c>
      <c r="F99" s="7" t="s">
        <v>143</v>
      </c>
      <c r="G99" s="4">
        <v>20172006509</v>
      </c>
      <c r="H99" s="4">
        <v>77</v>
      </c>
      <c r="I99" s="4">
        <v>81.5</v>
      </c>
      <c r="J99" s="4">
        <f aca="true" t="shared" si="6" ref="J99:J108">H99*0.3+I99*0.7</f>
        <v>80.14999999999999</v>
      </c>
      <c r="K99" s="4"/>
      <c r="L99" s="4">
        <f aca="true" t="shared" si="7" ref="L99:L108">J99+K99</f>
        <v>80.14999999999999</v>
      </c>
      <c r="M99" s="5">
        <v>1</v>
      </c>
      <c r="N99" s="4"/>
    </row>
    <row r="100" spans="1:14" ht="19.5" customHeight="1">
      <c r="A100" s="4" t="s">
        <v>126</v>
      </c>
      <c r="B100" s="7" t="s">
        <v>140</v>
      </c>
      <c r="C100" s="7" t="s">
        <v>141</v>
      </c>
      <c r="D100" s="7" t="s">
        <v>142</v>
      </c>
      <c r="E100" s="4">
        <v>2</v>
      </c>
      <c r="F100" s="7" t="s">
        <v>144</v>
      </c>
      <c r="G100" s="4">
        <v>20172006501</v>
      </c>
      <c r="H100" s="4">
        <v>77</v>
      </c>
      <c r="I100" s="4">
        <v>80.5</v>
      </c>
      <c r="J100" s="4">
        <f t="shared" si="6"/>
        <v>79.44999999999999</v>
      </c>
      <c r="K100" s="4"/>
      <c r="L100" s="4">
        <f t="shared" si="7"/>
        <v>79.44999999999999</v>
      </c>
      <c r="M100" s="5">
        <v>2</v>
      </c>
      <c r="N100" s="4"/>
    </row>
    <row r="101" spans="1:14" ht="19.5" customHeight="1">
      <c r="A101" s="4" t="s">
        <v>126</v>
      </c>
      <c r="B101" s="7" t="s">
        <v>140</v>
      </c>
      <c r="C101" s="7" t="s">
        <v>141</v>
      </c>
      <c r="D101" s="7" t="s">
        <v>142</v>
      </c>
      <c r="E101" s="4">
        <v>2</v>
      </c>
      <c r="F101" s="7" t="s">
        <v>145</v>
      </c>
      <c r="G101" s="4">
        <v>20172006603</v>
      </c>
      <c r="H101" s="4">
        <v>69</v>
      </c>
      <c r="I101" s="4">
        <v>81.5</v>
      </c>
      <c r="J101" s="4">
        <f t="shared" si="6"/>
        <v>77.75</v>
      </c>
      <c r="K101" s="4"/>
      <c r="L101" s="4">
        <f t="shared" si="7"/>
        <v>77.75</v>
      </c>
      <c r="M101" s="5">
        <v>3</v>
      </c>
      <c r="N101" s="4"/>
    </row>
    <row r="102" spans="1:14" ht="19.5" customHeight="1">
      <c r="A102" s="4" t="s">
        <v>126</v>
      </c>
      <c r="B102" s="7" t="s">
        <v>140</v>
      </c>
      <c r="C102" s="7" t="s">
        <v>141</v>
      </c>
      <c r="D102" s="7" t="s">
        <v>142</v>
      </c>
      <c r="E102" s="4">
        <v>2</v>
      </c>
      <c r="F102" s="7" t="s">
        <v>146</v>
      </c>
      <c r="G102" s="4">
        <v>20172006508</v>
      </c>
      <c r="H102" s="4">
        <v>72</v>
      </c>
      <c r="I102" s="4">
        <v>79</v>
      </c>
      <c r="J102" s="4">
        <f t="shared" si="6"/>
        <v>76.89999999999999</v>
      </c>
      <c r="K102" s="4"/>
      <c r="L102" s="4">
        <f t="shared" si="7"/>
        <v>76.89999999999999</v>
      </c>
      <c r="M102" s="5">
        <v>4</v>
      </c>
      <c r="N102" s="4"/>
    </row>
    <row r="103" spans="1:14" ht="19.5" customHeight="1">
      <c r="A103" s="4" t="s">
        <v>126</v>
      </c>
      <c r="B103" s="7" t="s">
        <v>140</v>
      </c>
      <c r="C103" s="7" t="s">
        <v>141</v>
      </c>
      <c r="D103" s="7" t="s">
        <v>142</v>
      </c>
      <c r="E103" s="4">
        <v>2</v>
      </c>
      <c r="F103" s="7" t="s">
        <v>147</v>
      </c>
      <c r="G103" s="4">
        <v>20172006530</v>
      </c>
      <c r="H103" s="4">
        <v>69</v>
      </c>
      <c r="I103" s="4">
        <v>79.5</v>
      </c>
      <c r="J103" s="4">
        <f t="shared" si="6"/>
        <v>76.35</v>
      </c>
      <c r="K103" s="4"/>
      <c r="L103" s="4">
        <f t="shared" si="7"/>
        <v>76.35</v>
      </c>
      <c r="M103" s="5">
        <v>5</v>
      </c>
      <c r="N103" s="4"/>
    </row>
    <row r="104" spans="1:14" ht="19.5" customHeight="1">
      <c r="A104" s="4" t="s">
        <v>126</v>
      </c>
      <c r="B104" s="7" t="s">
        <v>140</v>
      </c>
      <c r="C104" s="7" t="s">
        <v>141</v>
      </c>
      <c r="D104" s="7" t="s">
        <v>142</v>
      </c>
      <c r="E104" s="4">
        <v>2</v>
      </c>
      <c r="F104" s="7" t="s">
        <v>148</v>
      </c>
      <c r="G104" s="4">
        <v>20172006505</v>
      </c>
      <c r="H104" s="4">
        <v>61</v>
      </c>
      <c r="I104" s="4">
        <v>80</v>
      </c>
      <c r="J104" s="4">
        <f t="shared" si="6"/>
        <v>74.3</v>
      </c>
      <c r="K104" s="4"/>
      <c r="L104" s="4">
        <f t="shared" si="7"/>
        <v>74.3</v>
      </c>
      <c r="M104" s="5">
        <v>6</v>
      </c>
      <c r="N104" s="4"/>
    </row>
    <row r="105" spans="1:14" ht="19.5" customHeight="1">
      <c r="A105" s="4" t="s">
        <v>126</v>
      </c>
      <c r="B105" s="7" t="s">
        <v>140</v>
      </c>
      <c r="C105" s="7" t="s">
        <v>141</v>
      </c>
      <c r="D105" s="7" t="s">
        <v>142</v>
      </c>
      <c r="E105" s="4">
        <v>2</v>
      </c>
      <c r="F105" s="7" t="s">
        <v>149</v>
      </c>
      <c r="G105" s="4">
        <v>20172006604</v>
      </c>
      <c r="H105" s="4">
        <v>64</v>
      </c>
      <c r="I105" s="4">
        <v>78</v>
      </c>
      <c r="J105" s="4">
        <f t="shared" si="6"/>
        <v>73.8</v>
      </c>
      <c r="K105" s="4"/>
      <c r="L105" s="4">
        <f t="shared" si="7"/>
        <v>73.8</v>
      </c>
      <c r="M105" s="5">
        <v>7</v>
      </c>
      <c r="N105" s="4"/>
    </row>
    <row r="106" spans="1:14" ht="19.5" customHeight="1">
      <c r="A106" s="4" t="s">
        <v>126</v>
      </c>
      <c r="B106" s="7" t="s">
        <v>140</v>
      </c>
      <c r="C106" s="7" t="s">
        <v>141</v>
      </c>
      <c r="D106" s="7" t="s">
        <v>142</v>
      </c>
      <c r="E106" s="4">
        <v>2</v>
      </c>
      <c r="F106" s="7" t="s">
        <v>150</v>
      </c>
      <c r="G106" s="4">
        <v>20172006506</v>
      </c>
      <c r="H106" s="4">
        <v>67</v>
      </c>
      <c r="I106" s="4">
        <v>76.5</v>
      </c>
      <c r="J106" s="4">
        <f t="shared" si="6"/>
        <v>73.64999999999999</v>
      </c>
      <c r="K106" s="4"/>
      <c r="L106" s="4">
        <f t="shared" si="7"/>
        <v>73.64999999999999</v>
      </c>
      <c r="M106" s="5">
        <v>8</v>
      </c>
      <c r="N106" s="4"/>
    </row>
    <row r="107" spans="1:14" ht="19.5" customHeight="1">
      <c r="A107" s="4" t="s">
        <v>126</v>
      </c>
      <c r="B107" s="7" t="s">
        <v>140</v>
      </c>
      <c r="C107" s="7" t="s">
        <v>141</v>
      </c>
      <c r="D107" s="7" t="s">
        <v>142</v>
      </c>
      <c r="E107" s="4">
        <v>2</v>
      </c>
      <c r="F107" s="7" t="s">
        <v>151</v>
      </c>
      <c r="G107" s="4">
        <v>20172006529</v>
      </c>
      <c r="H107" s="4">
        <v>69</v>
      </c>
      <c r="I107" s="4">
        <v>72.5</v>
      </c>
      <c r="J107" s="4">
        <f t="shared" si="6"/>
        <v>71.45</v>
      </c>
      <c r="K107" s="4"/>
      <c r="L107" s="4">
        <f t="shared" si="7"/>
        <v>71.45</v>
      </c>
      <c r="M107" s="5">
        <v>9</v>
      </c>
      <c r="N107" s="4"/>
    </row>
    <row r="108" spans="1:14" ht="19.5" customHeight="1">
      <c r="A108" s="4" t="s">
        <v>126</v>
      </c>
      <c r="B108" s="7" t="s">
        <v>140</v>
      </c>
      <c r="C108" s="7" t="s">
        <v>141</v>
      </c>
      <c r="D108" s="7" t="s">
        <v>142</v>
      </c>
      <c r="E108" s="4">
        <v>2</v>
      </c>
      <c r="F108" s="7" t="s">
        <v>152</v>
      </c>
      <c r="G108" s="4">
        <v>20172006605</v>
      </c>
      <c r="H108" s="4">
        <v>60</v>
      </c>
      <c r="I108" s="4">
        <v>75.5</v>
      </c>
      <c r="J108" s="4">
        <f t="shared" si="6"/>
        <v>70.85</v>
      </c>
      <c r="K108" s="4"/>
      <c r="L108" s="4">
        <f t="shared" si="7"/>
        <v>70.85</v>
      </c>
      <c r="M108" s="5">
        <v>10</v>
      </c>
      <c r="N108" s="4"/>
    </row>
    <row r="109" spans="1:14" ht="9" customHeight="1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5"/>
      <c r="N109" s="4"/>
    </row>
    <row r="110" spans="1:14" ht="19.5" customHeight="1">
      <c r="A110" s="7" t="s">
        <v>153</v>
      </c>
      <c r="B110" s="7" t="s">
        <v>154</v>
      </c>
      <c r="C110" s="7" t="s">
        <v>155</v>
      </c>
      <c r="D110" s="7" t="s">
        <v>156</v>
      </c>
      <c r="E110" s="4">
        <v>1</v>
      </c>
      <c r="F110" s="7" t="s">
        <v>157</v>
      </c>
      <c r="G110" s="4">
        <v>20172005413</v>
      </c>
      <c r="H110" s="4">
        <v>64</v>
      </c>
      <c r="I110" s="4">
        <v>82</v>
      </c>
      <c r="J110" s="4">
        <f>H110*0.3+I110*0.7</f>
        <v>76.6</v>
      </c>
      <c r="K110" s="4"/>
      <c r="L110" s="4">
        <f>J110+K110</f>
        <v>76.6</v>
      </c>
      <c r="M110" s="5">
        <v>1</v>
      </c>
      <c r="N110" s="4"/>
    </row>
    <row r="111" spans="1:14" ht="19.5" customHeight="1">
      <c r="A111" s="7" t="s">
        <v>153</v>
      </c>
      <c r="B111" s="7" t="s">
        <v>154</v>
      </c>
      <c r="C111" s="7" t="s">
        <v>155</v>
      </c>
      <c r="D111" s="7" t="s">
        <v>156</v>
      </c>
      <c r="E111" s="4">
        <v>1</v>
      </c>
      <c r="F111" s="7" t="s">
        <v>158</v>
      </c>
      <c r="G111" s="4">
        <v>20172005414</v>
      </c>
      <c r="H111" s="4">
        <v>61</v>
      </c>
      <c r="I111" s="4">
        <v>78.5</v>
      </c>
      <c r="J111" s="4">
        <f>H111*0.3+I111*0.7</f>
        <v>73.25</v>
      </c>
      <c r="K111" s="4"/>
      <c r="L111" s="4">
        <f>J111+K111</f>
        <v>73.25</v>
      </c>
      <c r="M111" s="5">
        <v>2</v>
      </c>
      <c r="N111" s="4"/>
    </row>
    <row r="112" spans="1:14" ht="19.5" customHeight="1">
      <c r="A112" s="7" t="s">
        <v>153</v>
      </c>
      <c r="B112" s="7" t="s">
        <v>154</v>
      </c>
      <c r="C112" s="7" t="s">
        <v>155</v>
      </c>
      <c r="D112" s="7" t="s">
        <v>156</v>
      </c>
      <c r="E112" s="4">
        <v>1</v>
      </c>
      <c r="F112" s="7" t="s">
        <v>159</v>
      </c>
      <c r="G112" s="4">
        <v>20172005415</v>
      </c>
      <c r="H112" s="4">
        <v>59</v>
      </c>
      <c r="I112" s="4">
        <v>79</v>
      </c>
      <c r="J112" s="4">
        <f>H112*0.3+I112*0.7</f>
        <v>73</v>
      </c>
      <c r="K112" s="4"/>
      <c r="L112" s="4">
        <f>J112+K112</f>
        <v>73</v>
      </c>
      <c r="M112" s="5">
        <v>3</v>
      </c>
      <c r="N112" s="4"/>
    </row>
    <row r="113" spans="1:14" ht="19.5" customHeight="1">
      <c r="A113" s="7" t="s">
        <v>153</v>
      </c>
      <c r="B113" s="7" t="s">
        <v>154</v>
      </c>
      <c r="C113" s="7" t="s">
        <v>155</v>
      </c>
      <c r="D113" s="7" t="s">
        <v>156</v>
      </c>
      <c r="E113" s="4">
        <v>1</v>
      </c>
      <c r="F113" s="7" t="s">
        <v>160</v>
      </c>
      <c r="G113" s="4">
        <v>20172005411</v>
      </c>
      <c r="H113" s="4">
        <v>78</v>
      </c>
      <c r="I113" s="4">
        <v>65.5</v>
      </c>
      <c r="J113" s="4">
        <f>H113*0.3+I113*0.7</f>
        <v>69.25</v>
      </c>
      <c r="K113" s="4"/>
      <c r="L113" s="4">
        <f>J113+K113</f>
        <v>69.25</v>
      </c>
      <c r="M113" s="5">
        <v>4</v>
      </c>
      <c r="N113" s="4"/>
    </row>
    <row r="114" spans="1:14" ht="19.5" customHeight="1">
      <c r="A114" s="7" t="s">
        <v>153</v>
      </c>
      <c r="B114" s="7" t="s">
        <v>154</v>
      </c>
      <c r="C114" s="7" t="s">
        <v>155</v>
      </c>
      <c r="D114" s="7" t="s">
        <v>156</v>
      </c>
      <c r="E114" s="4">
        <v>1</v>
      </c>
      <c r="F114" s="7" t="s">
        <v>161</v>
      </c>
      <c r="G114" s="4">
        <v>20172005412</v>
      </c>
      <c r="H114" s="4">
        <v>55</v>
      </c>
      <c r="I114" s="4">
        <v>62</v>
      </c>
      <c r="J114" s="4">
        <f>H114*0.3+I114*0.7</f>
        <v>59.9</v>
      </c>
      <c r="K114" s="4"/>
      <c r="L114" s="4">
        <f>J114+K114</f>
        <v>59.9</v>
      </c>
      <c r="M114" s="5">
        <v>6</v>
      </c>
      <c r="N114" s="4" t="s">
        <v>40</v>
      </c>
    </row>
    <row r="115" spans="1:14" ht="9" customHeight="1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5"/>
      <c r="N115" s="4"/>
    </row>
    <row r="116" spans="1:14" ht="19.5" customHeight="1">
      <c r="A116" s="7" t="s">
        <v>153</v>
      </c>
      <c r="B116" s="7" t="s">
        <v>162</v>
      </c>
      <c r="C116" s="7" t="s">
        <v>163</v>
      </c>
      <c r="D116" s="7" t="s">
        <v>164</v>
      </c>
      <c r="E116" s="4">
        <v>2</v>
      </c>
      <c r="F116" s="7" t="s">
        <v>165</v>
      </c>
      <c r="G116" s="4">
        <v>20172005605</v>
      </c>
      <c r="H116" s="4">
        <v>76</v>
      </c>
      <c r="I116" s="4">
        <v>82.5</v>
      </c>
      <c r="J116" s="4">
        <f aca="true" t="shared" si="8" ref="J116:J121">H116*0.3+I116*0.7</f>
        <v>80.55</v>
      </c>
      <c r="K116" s="4"/>
      <c r="L116" s="4">
        <f aca="true" t="shared" si="9" ref="L116:L121">J116+K116</f>
        <v>80.55</v>
      </c>
      <c r="M116" s="5">
        <v>1</v>
      </c>
      <c r="N116" s="4"/>
    </row>
    <row r="117" spans="1:14" ht="19.5" customHeight="1">
      <c r="A117" s="7" t="s">
        <v>153</v>
      </c>
      <c r="B117" s="7" t="s">
        <v>162</v>
      </c>
      <c r="C117" s="7" t="s">
        <v>163</v>
      </c>
      <c r="D117" s="7" t="s">
        <v>164</v>
      </c>
      <c r="E117" s="4">
        <v>2</v>
      </c>
      <c r="F117" s="7" t="s">
        <v>166</v>
      </c>
      <c r="G117" s="4">
        <v>20172005425</v>
      </c>
      <c r="H117" s="4">
        <v>75</v>
      </c>
      <c r="I117" s="4">
        <v>77</v>
      </c>
      <c r="J117" s="4">
        <f t="shared" si="8"/>
        <v>76.4</v>
      </c>
      <c r="K117" s="4"/>
      <c r="L117" s="4">
        <f t="shared" si="9"/>
        <v>76.4</v>
      </c>
      <c r="M117" s="5">
        <v>2</v>
      </c>
      <c r="N117" s="4"/>
    </row>
    <row r="118" spans="1:14" ht="19.5" customHeight="1">
      <c r="A118" s="7" t="s">
        <v>153</v>
      </c>
      <c r="B118" s="7" t="s">
        <v>162</v>
      </c>
      <c r="C118" s="7" t="s">
        <v>163</v>
      </c>
      <c r="D118" s="7" t="s">
        <v>164</v>
      </c>
      <c r="E118" s="4">
        <v>2</v>
      </c>
      <c r="F118" s="7" t="s">
        <v>167</v>
      </c>
      <c r="G118" s="4">
        <v>20172005612</v>
      </c>
      <c r="H118" s="4">
        <v>78</v>
      </c>
      <c r="I118" s="4">
        <v>74</v>
      </c>
      <c r="J118" s="4">
        <f t="shared" si="8"/>
        <v>75.19999999999999</v>
      </c>
      <c r="K118" s="4"/>
      <c r="L118" s="4">
        <f t="shared" si="9"/>
        <v>75.19999999999999</v>
      </c>
      <c r="M118" s="5">
        <v>3</v>
      </c>
      <c r="N118" s="4"/>
    </row>
    <row r="119" spans="1:14" ht="19.5" customHeight="1">
      <c r="A119" s="7" t="s">
        <v>153</v>
      </c>
      <c r="B119" s="7" t="s">
        <v>162</v>
      </c>
      <c r="C119" s="7" t="s">
        <v>163</v>
      </c>
      <c r="D119" s="7" t="s">
        <v>164</v>
      </c>
      <c r="E119" s="4">
        <v>2</v>
      </c>
      <c r="F119" s="7" t="s">
        <v>168</v>
      </c>
      <c r="G119" s="4">
        <v>20172005428</v>
      </c>
      <c r="H119" s="4">
        <v>66</v>
      </c>
      <c r="I119" s="4">
        <v>78</v>
      </c>
      <c r="J119" s="4">
        <f t="shared" si="8"/>
        <v>74.39999999999999</v>
      </c>
      <c r="K119" s="4"/>
      <c r="L119" s="4">
        <f t="shared" si="9"/>
        <v>74.39999999999999</v>
      </c>
      <c r="M119" s="5">
        <v>4</v>
      </c>
      <c r="N119" s="4" t="s">
        <v>68</v>
      </c>
    </row>
    <row r="120" spans="1:14" ht="19.5" customHeight="1">
      <c r="A120" s="7" t="s">
        <v>153</v>
      </c>
      <c r="B120" s="7" t="s">
        <v>162</v>
      </c>
      <c r="C120" s="7" t="s">
        <v>163</v>
      </c>
      <c r="D120" s="7" t="s">
        <v>164</v>
      </c>
      <c r="E120" s="4">
        <v>2</v>
      </c>
      <c r="F120" s="7" t="s">
        <v>169</v>
      </c>
      <c r="G120" s="4">
        <v>20172005518</v>
      </c>
      <c r="H120" s="4">
        <v>66</v>
      </c>
      <c r="I120" s="4">
        <v>78</v>
      </c>
      <c r="J120" s="4">
        <f t="shared" si="8"/>
        <v>74.39999999999999</v>
      </c>
      <c r="K120" s="4"/>
      <c r="L120" s="4">
        <f t="shared" si="9"/>
        <v>74.39999999999999</v>
      </c>
      <c r="M120" s="5">
        <v>4</v>
      </c>
      <c r="N120" s="4" t="s">
        <v>68</v>
      </c>
    </row>
    <row r="121" spans="1:14" ht="19.5" customHeight="1">
      <c r="A121" s="7" t="s">
        <v>153</v>
      </c>
      <c r="B121" s="7" t="s">
        <v>162</v>
      </c>
      <c r="C121" s="7" t="s">
        <v>163</v>
      </c>
      <c r="D121" s="7" t="s">
        <v>164</v>
      </c>
      <c r="E121" s="4">
        <v>2</v>
      </c>
      <c r="F121" s="7" t="s">
        <v>170</v>
      </c>
      <c r="G121" s="4">
        <v>20172005525</v>
      </c>
      <c r="H121" s="4">
        <v>76</v>
      </c>
      <c r="I121" s="4">
        <v>73.5</v>
      </c>
      <c r="J121" s="4">
        <f t="shared" si="8"/>
        <v>74.25</v>
      </c>
      <c r="K121" s="4"/>
      <c r="L121" s="4">
        <f t="shared" si="9"/>
        <v>74.25</v>
      </c>
      <c r="M121" s="5">
        <v>6</v>
      </c>
      <c r="N121" s="4"/>
    </row>
    <row r="122" spans="1:14" ht="9" customHeight="1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5"/>
      <c r="N122" s="4"/>
    </row>
    <row r="123" spans="1:14" ht="19.5" customHeight="1">
      <c r="A123" s="7" t="s">
        <v>171</v>
      </c>
      <c r="B123" s="4" t="s">
        <v>172</v>
      </c>
      <c r="C123" s="7" t="s">
        <v>173</v>
      </c>
      <c r="D123" s="7" t="s">
        <v>174</v>
      </c>
      <c r="E123" s="4">
        <v>1</v>
      </c>
      <c r="F123" s="7" t="s">
        <v>175</v>
      </c>
      <c r="G123" s="4">
        <v>20172005708</v>
      </c>
      <c r="H123" s="4">
        <v>65</v>
      </c>
      <c r="I123" s="4">
        <v>74</v>
      </c>
      <c r="J123" s="4">
        <f>H123*0.3+I123*0.7</f>
        <v>71.3</v>
      </c>
      <c r="K123" s="4"/>
      <c r="L123" s="4">
        <f>J123+K123</f>
        <v>71.3</v>
      </c>
      <c r="M123" s="5">
        <v>1</v>
      </c>
      <c r="N123" s="4"/>
    </row>
    <row r="124" spans="1:14" ht="19.5" customHeight="1">
      <c r="A124" s="7" t="s">
        <v>171</v>
      </c>
      <c r="B124" s="4" t="s">
        <v>172</v>
      </c>
      <c r="C124" s="7" t="s">
        <v>173</v>
      </c>
      <c r="D124" s="7" t="s">
        <v>174</v>
      </c>
      <c r="E124" s="4">
        <v>1</v>
      </c>
      <c r="F124" s="7" t="s">
        <v>176</v>
      </c>
      <c r="G124" s="4">
        <v>20172005707</v>
      </c>
      <c r="H124" s="4">
        <v>64</v>
      </c>
      <c r="I124" s="4">
        <v>73.5</v>
      </c>
      <c r="J124" s="4">
        <f>H124*0.3+I124*0.7</f>
        <v>70.64999999999999</v>
      </c>
      <c r="K124" s="4"/>
      <c r="L124" s="4">
        <f>J124+K124</f>
        <v>70.64999999999999</v>
      </c>
      <c r="M124" s="5">
        <v>2</v>
      </c>
      <c r="N124" s="4"/>
    </row>
    <row r="125" spans="1:14" ht="19.5" customHeight="1">
      <c r="A125" s="7" t="s">
        <v>171</v>
      </c>
      <c r="B125" s="4" t="s">
        <v>172</v>
      </c>
      <c r="C125" s="7" t="s">
        <v>173</v>
      </c>
      <c r="D125" s="7" t="s">
        <v>174</v>
      </c>
      <c r="E125" s="4">
        <v>1</v>
      </c>
      <c r="F125" s="7" t="s">
        <v>177</v>
      </c>
      <c r="G125" s="4">
        <v>20172005710</v>
      </c>
      <c r="H125" s="4">
        <v>67</v>
      </c>
      <c r="I125" s="4">
        <v>67</v>
      </c>
      <c r="J125" s="4">
        <f>H125*0.3+I125*0.7</f>
        <v>67</v>
      </c>
      <c r="K125" s="4"/>
      <c r="L125" s="4">
        <f>J125+K125</f>
        <v>67</v>
      </c>
      <c r="M125" s="5">
        <v>3</v>
      </c>
      <c r="N125" s="4"/>
    </row>
    <row r="126" spans="1:14" ht="19.5" customHeight="1">
      <c r="A126" s="7" t="s">
        <v>171</v>
      </c>
      <c r="B126" s="4" t="s">
        <v>172</v>
      </c>
      <c r="C126" s="7" t="s">
        <v>173</v>
      </c>
      <c r="D126" s="7" t="s">
        <v>174</v>
      </c>
      <c r="E126" s="4">
        <v>1</v>
      </c>
      <c r="F126" s="7" t="s">
        <v>178</v>
      </c>
      <c r="G126" s="4">
        <v>20172005703</v>
      </c>
      <c r="H126" s="4">
        <v>59</v>
      </c>
      <c r="I126" s="4">
        <v>68.5</v>
      </c>
      <c r="J126" s="4">
        <f>H126*0.3+I126*0.7</f>
        <v>65.64999999999999</v>
      </c>
      <c r="K126" s="4"/>
      <c r="L126" s="4">
        <f>J126+K126</f>
        <v>65.64999999999999</v>
      </c>
      <c r="M126" s="5">
        <v>4</v>
      </c>
      <c r="N126" s="4"/>
    </row>
    <row r="127" spans="1:14" ht="19.5" customHeight="1">
      <c r="A127" s="7" t="s">
        <v>171</v>
      </c>
      <c r="B127" s="4" t="s">
        <v>172</v>
      </c>
      <c r="C127" s="7" t="s">
        <v>173</v>
      </c>
      <c r="D127" s="7" t="s">
        <v>174</v>
      </c>
      <c r="E127" s="4">
        <v>1</v>
      </c>
      <c r="F127" s="7" t="s">
        <v>179</v>
      </c>
      <c r="G127" s="4">
        <v>20172005706</v>
      </c>
      <c r="H127" s="4">
        <v>64</v>
      </c>
      <c r="I127" s="4">
        <v>60.5</v>
      </c>
      <c r="J127" s="4">
        <f>H127*0.3+I127*0.7</f>
        <v>61.55</v>
      </c>
      <c r="K127" s="4"/>
      <c r="L127" s="4">
        <f>J127+K127</f>
        <v>61.55</v>
      </c>
      <c r="M127" s="5">
        <v>6</v>
      </c>
      <c r="N127" s="4" t="s">
        <v>40</v>
      </c>
    </row>
    <row r="128" spans="1:14" ht="7.5" customHeight="1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5"/>
      <c r="N128" s="4"/>
    </row>
    <row r="129" spans="1:14" ht="19.5" customHeight="1">
      <c r="A129" s="7" t="s">
        <v>180</v>
      </c>
      <c r="B129" s="7" t="s">
        <v>181</v>
      </c>
      <c r="C129" s="7" t="s">
        <v>182</v>
      </c>
      <c r="D129" s="7" t="s">
        <v>183</v>
      </c>
      <c r="E129" s="4">
        <v>3</v>
      </c>
      <c r="F129" s="7" t="s">
        <v>184</v>
      </c>
      <c r="G129" s="4" t="s">
        <v>185</v>
      </c>
      <c r="H129" s="4"/>
      <c r="I129" s="4"/>
      <c r="J129" s="4"/>
      <c r="K129" s="4"/>
      <c r="L129" s="4"/>
      <c r="M129" s="5"/>
      <c r="N129" s="4"/>
    </row>
    <row r="130" spans="1:14" ht="19.5" customHeight="1">
      <c r="A130" s="7" t="s">
        <v>180</v>
      </c>
      <c r="B130" s="7" t="s">
        <v>181</v>
      </c>
      <c r="C130" s="7" t="s">
        <v>182</v>
      </c>
      <c r="D130" s="7" t="s">
        <v>183</v>
      </c>
      <c r="E130" s="4">
        <v>3</v>
      </c>
      <c r="F130" s="7" t="s">
        <v>186</v>
      </c>
      <c r="G130" s="4" t="s">
        <v>185</v>
      </c>
      <c r="H130" s="4"/>
      <c r="I130" s="4"/>
      <c r="J130" s="4"/>
      <c r="K130" s="4"/>
      <c r="L130" s="4"/>
      <c r="M130" s="5"/>
      <c r="N130" s="4"/>
    </row>
    <row r="131" spans="1:14" ht="19.5" customHeight="1">
      <c r="A131" s="7" t="s">
        <v>180</v>
      </c>
      <c r="B131" s="7" t="s">
        <v>181</v>
      </c>
      <c r="C131" s="7" t="s">
        <v>182</v>
      </c>
      <c r="D131" s="7" t="s">
        <v>183</v>
      </c>
      <c r="E131" s="4">
        <v>3</v>
      </c>
      <c r="F131" s="7" t="s">
        <v>187</v>
      </c>
      <c r="G131" s="4" t="s">
        <v>185</v>
      </c>
      <c r="H131" s="4"/>
      <c r="I131" s="4"/>
      <c r="J131" s="4"/>
      <c r="K131" s="4"/>
      <c r="L131" s="4"/>
      <c r="M131" s="5"/>
      <c r="N131" s="4"/>
    </row>
    <row r="132" spans="1:14" ht="19.5" customHeight="1">
      <c r="A132" s="7" t="s">
        <v>180</v>
      </c>
      <c r="B132" s="7" t="s">
        <v>181</v>
      </c>
      <c r="C132" s="7" t="s">
        <v>182</v>
      </c>
      <c r="D132" s="7" t="s">
        <v>183</v>
      </c>
      <c r="E132" s="4">
        <v>3</v>
      </c>
      <c r="F132" s="7" t="s">
        <v>188</v>
      </c>
      <c r="G132" s="4" t="s">
        <v>185</v>
      </c>
      <c r="H132" s="4"/>
      <c r="I132" s="4"/>
      <c r="J132" s="4"/>
      <c r="K132" s="4"/>
      <c r="L132" s="4"/>
      <c r="M132" s="5"/>
      <c r="N132" s="4"/>
    </row>
    <row r="133" spans="1:14" ht="19.5" customHeight="1">
      <c r="A133" s="7" t="s">
        <v>180</v>
      </c>
      <c r="B133" s="7" t="s">
        <v>181</v>
      </c>
      <c r="C133" s="7" t="s">
        <v>182</v>
      </c>
      <c r="D133" s="7" t="s">
        <v>183</v>
      </c>
      <c r="E133" s="4">
        <v>3</v>
      </c>
      <c r="F133" s="7" t="s">
        <v>189</v>
      </c>
      <c r="G133" s="4" t="s">
        <v>185</v>
      </c>
      <c r="H133" s="4"/>
      <c r="I133" s="4"/>
      <c r="J133" s="4"/>
      <c r="K133" s="4"/>
      <c r="L133" s="4"/>
      <c r="M133" s="5"/>
      <c r="N133" s="4"/>
    </row>
    <row r="134" spans="1:14" ht="19.5" customHeight="1">
      <c r="A134" s="7" t="s">
        <v>180</v>
      </c>
      <c r="B134" s="7" t="s">
        <v>181</v>
      </c>
      <c r="C134" s="7" t="s">
        <v>182</v>
      </c>
      <c r="D134" s="7" t="s">
        <v>183</v>
      </c>
      <c r="E134" s="4">
        <v>3</v>
      </c>
      <c r="F134" s="7" t="s">
        <v>190</v>
      </c>
      <c r="G134" s="4" t="s">
        <v>185</v>
      </c>
      <c r="H134" s="4"/>
      <c r="I134" s="4"/>
      <c r="J134" s="4"/>
      <c r="K134" s="4"/>
      <c r="L134" s="4"/>
      <c r="M134" s="5"/>
      <c r="N134" s="4"/>
    </row>
    <row r="135" spans="1:14" ht="19.5" customHeight="1">
      <c r="A135" s="7" t="s">
        <v>180</v>
      </c>
      <c r="B135" s="7" t="s">
        <v>181</v>
      </c>
      <c r="C135" s="7" t="s">
        <v>182</v>
      </c>
      <c r="D135" s="7" t="s">
        <v>183</v>
      </c>
      <c r="E135" s="4">
        <v>3</v>
      </c>
      <c r="F135" s="7" t="s">
        <v>191</v>
      </c>
      <c r="G135" s="4" t="s">
        <v>185</v>
      </c>
      <c r="H135" s="4"/>
      <c r="I135" s="4"/>
      <c r="J135" s="4"/>
      <c r="K135" s="4"/>
      <c r="L135" s="4"/>
      <c r="M135" s="5"/>
      <c r="N135" s="4"/>
    </row>
    <row r="136" spans="1:14" ht="19.5" customHeight="1">
      <c r="A136" s="7" t="s">
        <v>180</v>
      </c>
      <c r="B136" s="7" t="s">
        <v>181</v>
      </c>
      <c r="C136" s="7" t="s">
        <v>182</v>
      </c>
      <c r="D136" s="7" t="s">
        <v>183</v>
      </c>
      <c r="E136" s="4">
        <v>3</v>
      </c>
      <c r="F136" s="7" t="s">
        <v>192</v>
      </c>
      <c r="G136" s="4" t="s">
        <v>185</v>
      </c>
      <c r="H136" s="4"/>
      <c r="I136" s="4"/>
      <c r="J136" s="4"/>
      <c r="K136" s="4"/>
      <c r="L136" s="4"/>
      <c r="M136" s="5"/>
      <c r="N136" s="4"/>
    </row>
    <row r="137" spans="1:14" ht="19.5" customHeight="1">
      <c r="A137" s="7" t="s">
        <v>180</v>
      </c>
      <c r="B137" s="7" t="s">
        <v>181</v>
      </c>
      <c r="C137" s="7" t="s">
        <v>182</v>
      </c>
      <c r="D137" s="7" t="s">
        <v>183</v>
      </c>
      <c r="E137" s="4">
        <v>3</v>
      </c>
      <c r="F137" s="7" t="s">
        <v>193</v>
      </c>
      <c r="G137" s="4" t="s">
        <v>185</v>
      </c>
      <c r="H137" s="4"/>
      <c r="I137" s="4"/>
      <c r="J137" s="4"/>
      <c r="K137" s="4"/>
      <c r="L137" s="4"/>
      <c r="M137" s="5"/>
      <c r="N137" s="4"/>
    </row>
    <row r="138" spans="1:14" ht="19.5" customHeight="1">
      <c r="A138" s="7" t="s">
        <v>180</v>
      </c>
      <c r="B138" s="7" t="s">
        <v>181</v>
      </c>
      <c r="C138" s="7" t="s">
        <v>182</v>
      </c>
      <c r="D138" s="7" t="s">
        <v>183</v>
      </c>
      <c r="E138" s="4">
        <v>3</v>
      </c>
      <c r="F138" s="7" t="s">
        <v>194</v>
      </c>
      <c r="G138" s="4" t="s">
        <v>185</v>
      </c>
      <c r="H138" s="4"/>
      <c r="I138" s="4"/>
      <c r="J138" s="4"/>
      <c r="K138" s="4"/>
      <c r="L138" s="4"/>
      <c r="M138" s="5"/>
      <c r="N138" s="4"/>
    </row>
    <row r="139" spans="1:14" ht="19.5" customHeight="1">
      <c r="A139" s="7" t="s">
        <v>180</v>
      </c>
      <c r="B139" s="7" t="s">
        <v>181</v>
      </c>
      <c r="C139" s="7" t="s">
        <v>182</v>
      </c>
      <c r="D139" s="7" t="s">
        <v>183</v>
      </c>
      <c r="E139" s="4">
        <v>3</v>
      </c>
      <c r="F139" s="7" t="s">
        <v>195</v>
      </c>
      <c r="G139" s="4" t="s">
        <v>185</v>
      </c>
      <c r="H139" s="4"/>
      <c r="I139" s="4"/>
      <c r="J139" s="4"/>
      <c r="K139" s="4"/>
      <c r="L139" s="4"/>
      <c r="M139" s="5"/>
      <c r="N139" s="4"/>
    </row>
    <row r="140" spans="1:14" ht="19.5" customHeight="1">
      <c r="A140" s="7" t="s">
        <v>180</v>
      </c>
      <c r="B140" s="7" t="s">
        <v>181</v>
      </c>
      <c r="C140" s="7" t="s">
        <v>182</v>
      </c>
      <c r="D140" s="7" t="s">
        <v>183</v>
      </c>
      <c r="E140" s="4">
        <v>3</v>
      </c>
      <c r="F140" s="7" t="s">
        <v>196</v>
      </c>
      <c r="G140" s="4" t="s">
        <v>185</v>
      </c>
      <c r="H140" s="4"/>
      <c r="I140" s="4"/>
      <c r="J140" s="4"/>
      <c r="K140" s="4"/>
      <c r="L140" s="4"/>
      <c r="M140" s="5"/>
      <c r="N140" s="4"/>
    </row>
    <row r="141" spans="1:14" ht="8.25" customHeight="1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5"/>
      <c r="N141" s="4"/>
    </row>
    <row r="142" spans="1:14" ht="19.5" customHeight="1">
      <c r="A142" s="4" t="s">
        <v>180</v>
      </c>
      <c r="B142" s="7" t="s">
        <v>181</v>
      </c>
      <c r="C142" s="7" t="s">
        <v>197</v>
      </c>
      <c r="D142" s="7" t="s">
        <v>198</v>
      </c>
      <c r="E142" s="4">
        <v>1</v>
      </c>
      <c r="F142" s="7" t="s">
        <v>199</v>
      </c>
      <c r="G142" s="4" t="s">
        <v>185</v>
      </c>
      <c r="H142" s="4"/>
      <c r="I142" s="4"/>
      <c r="J142" s="4"/>
      <c r="K142" s="4"/>
      <c r="L142" s="4"/>
      <c r="M142" s="5"/>
      <c r="N142" s="4"/>
    </row>
    <row r="143" spans="1:14" ht="19.5" customHeight="1">
      <c r="A143" s="4" t="s">
        <v>180</v>
      </c>
      <c r="B143" s="7" t="s">
        <v>181</v>
      </c>
      <c r="C143" s="7" t="s">
        <v>197</v>
      </c>
      <c r="D143" s="7" t="s">
        <v>198</v>
      </c>
      <c r="E143" s="4">
        <v>1</v>
      </c>
      <c r="F143" s="7" t="s">
        <v>200</v>
      </c>
      <c r="G143" s="4" t="s">
        <v>185</v>
      </c>
      <c r="H143" s="4"/>
      <c r="I143" s="4"/>
      <c r="J143" s="4"/>
      <c r="K143" s="4"/>
      <c r="L143" s="4"/>
      <c r="M143" s="5"/>
      <c r="N143" s="4"/>
    </row>
    <row r="144" spans="1:14" ht="19.5" customHeight="1">
      <c r="A144" s="4" t="s">
        <v>180</v>
      </c>
      <c r="B144" s="7" t="s">
        <v>181</v>
      </c>
      <c r="C144" s="7" t="s">
        <v>197</v>
      </c>
      <c r="D144" s="7" t="s">
        <v>198</v>
      </c>
      <c r="E144" s="4">
        <v>1</v>
      </c>
      <c r="F144" s="7" t="s">
        <v>201</v>
      </c>
      <c r="G144" s="4" t="s">
        <v>185</v>
      </c>
      <c r="H144" s="4"/>
      <c r="I144" s="4"/>
      <c r="J144" s="4"/>
      <c r="K144" s="4"/>
      <c r="L144" s="4"/>
      <c r="M144" s="5"/>
      <c r="N144" s="4"/>
    </row>
    <row r="145" spans="1:14" ht="6.75" customHeight="1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5"/>
      <c r="N145" s="4"/>
    </row>
    <row r="146" spans="1:14" ht="19.5" customHeight="1">
      <c r="A146" s="4" t="s">
        <v>180</v>
      </c>
      <c r="B146" s="7" t="s">
        <v>181</v>
      </c>
      <c r="C146" s="7" t="s">
        <v>202</v>
      </c>
      <c r="D146" s="7" t="s">
        <v>203</v>
      </c>
      <c r="E146" s="4">
        <v>1</v>
      </c>
      <c r="F146" s="7" t="s">
        <v>204</v>
      </c>
      <c r="G146" s="4" t="s">
        <v>185</v>
      </c>
      <c r="H146" s="4"/>
      <c r="I146" s="4"/>
      <c r="J146" s="4"/>
      <c r="K146" s="4"/>
      <c r="L146" s="4"/>
      <c r="M146" s="5"/>
      <c r="N146" s="4"/>
    </row>
    <row r="147" spans="1:14" ht="19.5" customHeight="1">
      <c r="A147" s="4" t="s">
        <v>180</v>
      </c>
      <c r="B147" s="7" t="s">
        <v>181</v>
      </c>
      <c r="C147" s="7" t="s">
        <v>202</v>
      </c>
      <c r="D147" s="7" t="s">
        <v>203</v>
      </c>
      <c r="E147" s="4">
        <v>1</v>
      </c>
      <c r="F147" s="7" t="s">
        <v>205</v>
      </c>
      <c r="G147" s="4" t="s">
        <v>185</v>
      </c>
      <c r="H147" s="4"/>
      <c r="I147" s="4"/>
      <c r="J147" s="4"/>
      <c r="K147" s="4"/>
      <c r="L147" s="4"/>
      <c r="M147" s="5"/>
      <c r="N147" s="4"/>
    </row>
    <row r="148" spans="1:14" ht="19.5" customHeight="1">
      <c r="A148" s="4" t="s">
        <v>180</v>
      </c>
      <c r="B148" s="7" t="s">
        <v>181</v>
      </c>
      <c r="C148" s="7" t="s">
        <v>202</v>
      </c>
      <c r="D148" s="7" t="s">
        <v>203</v>
      </c>
      <c r="E148" s="4">
        <v>1</v>
      </c>
      <c r="F148" s="7" t="s">
        <v>206</v>
      </c>
      <c r="G148" s="4" t="s">
        <v>185</v>
      </c>
      <c r="H148" s="4"/>
      <c r="I148" s="4"/>
      <c r="J148" s="4"/>
      <c r="K148" s="4"/>
      <c r="L148" s="4"/>
      <c r="M148" s="5"/>
      <c r="N148" s="4"/>
    </row>
    <row r="149" spans="1:14" ht="8.25" customHeight="1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5"/>
      <c r="N149" s="4"/>
    </row>
    <row r="150" spans="1:14" ht="19.5" customHeight="1">
      <c r="A150" s="4" t="s">
        <v>180</v>
      </c>
      <c r="B150" s="7" t="s">
        <v>207</v>
      </c>
      <c r="C150" s="7" t="s">
        <v>208</v>
      </c>
      <c r="D150" s="7" t="s">
        <v>209</v>
      </c>
      <c r="E150" s="4">
        <v>2</v>
      </c>
      <c r="F150" s="7" t="s">
        <v>210</v>
      </c>
      <c r="G150" s="4">
        <v>20172001903</v>
      </c>
      <c r="H150" s="4">
        <v>64</v>
      </c>
      <c r="I150" s="4">
        <v>71</v>
      </c>
      <c r="J150" s="4">
        <f>H150*0.3+I150*0.7</f>
        <v>68.89999999999999</v>
      </c>
      <c r="K150" s="4"/>
      <c r="L150" s="4">
        <f>J150+K150</f>
        <v>68.89999999999999</v>
      </c>
      <c r="M150" s="5">
        <v>1</v>
      </c>
      <c r="N150" s="4"/>
    </row>
    <row r="151" spans="1:14" ht="19.5" customHeight="1">
      <c r="A151" s="4" t="s">
        <v>180</v>
      </c>
      <c r="B151" s="7" t="s">
        <v>207</v>
      </c>
      <c r="C151" s="7" t="s">
        <v>208</v>
      </c>
      <c r="D151" s="7" t="s">
        <v>209</v>
      </c>
      <c r="E151" s="4">
        <v>2</v>
      </c>
      <c r="F151" s="7" t="s">
        <v>211</v>
      </c>
      <c r="G151" s="4">
        <v>20172001913</v>
      </c>
      <c r="H151" s="4">
        <v>55</v>
      </c>
      <c r="I151" s="4">
        <v>71.5</v>
      </c>
      <c r="J151" s="4">
        <f aca="true" t="shared" si="10" ref="J151:J159">H151*0.3+I151*0.7</f>
        <v>66.55</v>
      </c>
      <c r="K151" s="4"/>
      <c r="L151" s="4">
        <f aca="true" t="shared" si="11" ref="L151:L159">J151+K151</f>
        <v>66.55</v>
      </c>
      <c r="M151" s="5">
        <v>3</v>
      </c>
      <c r="N151" s="4"/>
    </row>
    <row r="152" spans="1:14" ht="19.5" customHeight="1">
      <c r="A152" s="4" t="s">
        <v>180</v>
      </c>
      <c r="B152" s="7" t="s">
        <v>207</v>
      </c>
      <c r="C152" s="7" t="s">
        <v>208</v>
      </c>
      <c r="D152" s="7" t="s">
        <v>209</v>
      </c>
      <c r="E152" s="4">
        <v>2</v>
      </c>
      <c r="F152" s="7" t="s">
        <v>212</v>
      </c>
      <c r="G152" s="4">
        <v>20172001908</v>
      </c>
      <c r="H152" s="4">
        <v>72</v>
      </c>
      <c r="I152" s="4">
        <v>62</v>
      </c>
      <c r="J152" s="4">
        <f t="shared" si="10"/>
        <v>65</v>
      </c>
      <c r="K152" s="4"/>
      <c r="L152" s="4">
        <f t="shared" si="11"/>
        <v>65</v>
      </c>
      <c r="M152" s="5">
        <v>4</v>
      </c>
      <c r="N152" s="4"/>
    </row>
    <row r="153" spans="1:14" ht="19.5" customHeight="1">
      <c r="A153" s="4" t="s">
        <v>180</v>
      </c>
      <c r="B153" s="7" t="s">
        <v>207</v>
      </c>
      <c r="C153" s="7" t="s">
        <v>208</v>
      </c>
      <c r="D153" s="7" t="s">
        <v>209</v>
      </c>
      <c r="E153" s="4">
        <v>2</v>
      </c>
      <c r="F153" s="7" t="s">
        <v>213</v>
      </c>
      <c r="G153" s="4">
        <v>20172001906</v>
      </c>
      <c r="H153" s="4">
        <v>64</v>
      </c>
      <c r="I153" s="4">
        <v>63.5</v>
      </c>
      <c r="J153" s="4">
        <f t="shared" si="10"/>
        <v>63.64999999999999</v>
      </c>
      <c r="K153" s="4"/>
      <c r="L153" s="4">
        <f t="shared" si="11"/>
        <v>63.64999999999999</v>
      </c>
      <c r="M153" s="5">
        <v>5</v>
      </c>
      <c r="N153" s="4"/>
    </row>
    <row r="154" spans="1:14" ht="19.5" customHeight="1">
      <c r="A154" s="4" t="s">
        <v>180</v>
      </c>
      <c r="B154" s="7" t="s">
        <v>207</v>
      </c>
      <c r="C154" s="7" t="s">
        <v>208</v>
      </c>
      <c r="D154" s="7" t="s">
        <v>209</v>
      </c>
      <c r="E154" s="4">
        <v>2</v>
      </c>
      <c r="F154" s="7" t="s">
        <v>214</v>
      </c>
      <c r="G154" s="4">
        <v>20172001920</v>
      </c>
      <c r="H154" s="4">
        <v>58</v>
      </c>
      <c r="I154" s="4">
        <v>60.5</v>
      </c>
      <c r="J154" s="4">
        <f t="shared" si="10"/>
        <v>59.74999999999999</v>
      </c>
      <c r="K154" s="4"/>
      <c r="L154" s="4">
        <f t="shared" si="11"/>
        <v>59.74999999999999</v>
      </c>
      <c r="M154" s="5">
        <v>6</v>
      </c>
      <c r="N154" s="4"/>
    </row>
    <row r="155" spans="1:14" ht="19.5" customHeight="1">
      <c r="A155" s="4" t="s">
        <v>180</v>
      </c>
      <c r="B155" s="7" t="s">
        <v>207</v>
      </c>
      <c r="C155" s="7" t="s">
        <v>208</v>
      </c>
      <c r="D155" s="7" t="s">
        <v>209</v>
      </c>
      <c r="E155" s="4">
        <v>2</v>
      </c>
      <c r="F155" s="7" t="s">
        <v>215</v>
      </c>
      <c r="G155" s="4">
        <v>20172001909</v>
      </c>
      <c r="H155" s="4">
        <v>59</v>
      </c>
      <c r="I155" s="4">
        <v>60</v>
      </c>
      <c r="J155" s="4">
        <f t="shared" si="10"/>
        <v>59.7</v>
      </c>
      <c r="K155" s="4"/>
      <c r="L155" s="4">
        <f t="shared" si="11"/>
        <v>59.7</v>
      </c>
      <c r="M155" s="5">
        <v>7</v>
      </c>
      <c r="N155" s="4"/>
    </row>
    <row r="156" spans="1:14" ht="19.5" customHeight="1">
      <c r="A156" s="4" t="s">
        <v>180</v>
      </c>
      <c r="B156" s="7" t="s">
        <v>207</v>
      </c>
      <c r="C156" s="7" t="s">
        <v>208</v>
      </c>
      <c r="D156" s="7" t="s">
        <v>209</v>
      </c>
      <c r="E156" s="4">
        <v>2</v>
      </c>
      <c r="F156" s="7" t="s">
        <v>216</v>
      </c>
      <c r="G156" s="4">
        <v>20172001917</v>
      </c>
      <c r="H156" s="4">
        <v>49</v>
      </c>
      <c r="I156" s="4">
        <v>63.5</v>
      </c>
      <c r="J156" s="4">
        <f t="shared" si="10"/>
        <v>59.14999999999999</v>
      </c>
      <c r="K156" s="4"/>
      <c r="L156" s="4">
        <f t="shared" si="11"/>
        <v>59.14999999999999</v>
      </c>
      <c r="M156" s="5">
        <v>8</v>
      </c>
      <c r="N156" s="4"/>
    </row>
    <row r="157" spans="1:14" ht="19.5" customHeight="1">
      <c r="A157" s="4" t="s">
        <v>180</v>
      </c>
      <c r="B157" s="7" t="s">
        <v>207</v>
      </c>
      <c r="C157" s="7" t="s">
        <v>208</v>
      </c>
      <c r="D157" s="7" t="s">
        <v>209</v>
      </c>
      <c r="E157" s="4">
        <v>2</v>
      </c>
      <c r="F157" s="7" t="s">
        <v>217</v>
      </c>
      <c r="G157" s="4">
        <v>20172001916</v>
      </c>
      <c r="H157" s="4">
        <v>50</v>
      </c>
      <c r="I157" s="4">
        <v>61</v>
      </c>
      <c r="J157" s="4">
        <f t="shared" si="10"/>
        <v>57.699999999999996</v>
      </c>
      <c r="K157" s="4"/>
      <c r="L157" s="4">
        <f t="shared" si="11"/>
        <v>57.699999999999996</v>
      </c>
      <c r="M157" s="5">
        <v>9</v>
      </c>
      <c r="N157" s="4"/>
    </row>
    <row r="158" spans="1:14" ht="19.5" customHeight="1">
      <c r="A158" s="4" t="s">
        <v>180</v>
      </c>
      <c r="B158" s="7" t="s">
        <v>207</v>
      </c>
      <c r="C158" s="7" t="s">
        <v>208</v>
      </c>
      <c r="D158" s="7" t="s">
        <v>209</v>
      </c>
      <c r="E158" s="4">
        <v>2</v>
      </c>
      <c r="F158" s="7" t="s">
        <v>218</v>
      </c>
      <c r="G158" s="4">
        <v>20172001919</v>
      </c>
      <c r="H158" s="4">
        <v>70</v>
      </c>
      <c r="I158" s="4">
        <v>51</v>
      </c>
      <c r="J158" s="4">
        <f t="shared" si="10"/>
        <v>56.699999999999996</v>
      </c>
      <c r="K158" s="4"/>
      <c r="L158" s="4">
        <f t="shared" si="11"/>
        <v>56.699999999999996</v>
      </c>
      <c r="M158" s="5">
        <v>10</v>
      </c>
      <c r="N158" s="4"/>
    </row>
    <row r="159" spans="1:14" ht="19.5" customHeight="1">
      <c r="A159" s="4" t="s">
        <v>180</v>
      </c>
      <c r="B159" s="7" t="s">
        <v>207</v>
      </c>
      <c r="C159" s="7" t="s">
        <v>208</v>
      </c>
      <c r="D159" s="7" t="s">
        <v>209</v>
      </c>
      <c r="E159" s="4">
        <v>2</v>
      </c>
      <c r="F159" s="7" t="s">
        <v>219</v>
      </c>
      <c r="G159" s="4">
        <v>20172001904</v>
      </c>
      <c r="H159" s="4">
        <v>54</v>
      </c>
      <c r="I159" s="4">
        <v>57.5</v>
      </c>
      <c r="J159" s="4">
        <f t="shared" si="10"/>
        <v>56.45</v>
      </c>
      <c r="K159" s="4"/>
      <c r="L159" s="4">
        <f t="shared" si="11"/>
        <v>56.45</v>
      </c>
      <c r="M159" s="5">
        <v>11</v>
      </c>
      <c r="N159" s="4" t="s">
        <v>40</v>
      </c>
    </row>
    <row r="160" spans="1:14" ht="8.25" customHeight="1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5"/>
      <c r="N160" s="4"/>
    </row>
    <row r="161" spans="1:14" ht="19.5" customHeight="1">
      <c r="A161" s="4" t="s">
        <v>180</v>
      </c>
      <c r="B161" s="7" t="s">
        <v>220</v>
      </c>
      <c r="C161" s="7" t="s">
        <v>221</v>
      </c>
      <c r="D161" s="7" t="s">
        <v>222</v>
      </c>
      <c r="E161" s="4">
        <v>2</v>
      </c>
      <c r="F161" s="7" t="s">
        <v>223</v>
      </c>
      <c r="G161" s="4">
        <v>20172005723</v>
      </c>
      <c r="H161" s="4">
        <v>75</v>
      </c>
      <c r="I161" s="4">
        <v>78.5</v>
      </c>
      <c r="J161" s="4">
        <f aca="true" t="shared" si="12" ref="J161:J180">H161*0.3+I161*0.7</f>
        <v>77.44999999999999</v>
      </c>
      <c r="K161" s="4"/>
      <c r="L161" s="4">
        <f aca="true" t="shared" si="13" ref="L161:L180">J161+K161</f>
        <v>77.44999999999999</v>
      </c>
      <c r="M161" s="5">
        <v>1</v>
      </c>
      <c r="N161" s="4"/>
    </row>
    <row r="162" spans="1:14" ht="19.5" customHeight="1">
      <c r="A162" s="4" t="s">
        <v>180</v>
      </c>
      <c r="B162" s="7" t="s">
        <v>220</v>
      </c>
      <c r="C162" s="7" t="s">
        <v>221</v>
      </c>
      <c r="D162" s="7" t="s">
        <v>222</v>
      </c>
      <c r="E162" s="4">
        <v>2</v>
      </c>
      <c r="F162" s="7" t="s">
        <v>224</v>
      </c>
      <c r="G162" s="4">
        <v>20172005810</v>
      </c>
      <c r="H162" s="4">
        <v>67</v>
      </c>
      <c r="I162" s="4">
        <v>81</v>
      </c>
      <c r="J162" s="4">
        <f t="shared" si="12"/>
        <v>76.8</v>
      </c>
      <c r="K162" s="4"/>
      <c r="L162" s="4">
        <f t="shared" si="13"/>
        <v>76.8</v>
      </c>
      <c r="M162" s="5">
        <v>2</v>
      </c>
      <c r="N162" s="4"/>
    </row>
    <row r="163" spans="1:14" ht="19.5" customHeight="1">
      <c r="A163" s="4" t="s">
        <v>180</v>
      </c>
      <c r="B163" s="7" t="s">
        <v>220</v>
      </c>
      <c r="C163" s="7" t="s">
        <v>221</v>
      </c>
      <c r="D163" s="7" t="s">
        <v>222</v>
      </c>
      <c r="E163" s="4">
        <v>2</v>
      </c>
      <c r="F163" s="7" t="s">
        <v>225</v>
      </c>
      <c r="G163" s="4">
        <v>20172005912</v>
      </c>
      <c r="H163" s="4">
        <v>71</v>
      </c>
      <c r="I163" s="4">
        <v>79</v>
      </c>
      <c r="J163" s="4">
        <f t="shared" si="12"/>
        <v>76.6</v>
      </c>
      <c r="K163" s="4"/>
      <c r="L163" s="4">
        <f t="shared" si="13"/>
        <v>76.6</v>
      </c>
      <c r="M163" s="5">
        <v>3</v>
      </c>
      <c r="N163" s="4"/>
    </row>
    <row r="164" spans="1:14" ht="19.5" customHeight="1">
      <c r="A164" s="4" t="s">
        <v>180</v>
      </c>
      <c r="B164" s="7" t="s">
        <v>220</v>
      </c>
      <c r="C164" s="7" t="s">
        <v>221</v>
      </c>
      <c r="D164" s="7" t="s">
        <v>222</v>
      </c>
      <c r="E164" s="4">
        <v>2</v>
      </c>
      <c r="F164" s="7" t="s">
        <v>226</v>
      </c>
      <c r="G164" s="4">
        <v>20172005913</v>
      </c>
      <c r="H164" s="4">
        <v>65</v>
      </c>
      <c r="I164" s="4">
        <v>80.5</v>
      </c>
      <c r="J164" s="4">
        <f t="shared" si="12"/>
        <v>75.85</v>
      </c>
      <c r="K164" s="4"/>
      <c r="L164" s="4">
        <f t="shared" si="13"/>
        <v>75.85</v>
      </c>
      <c r="M164" s="5">
        <v>4</v>
      </c>
      <c r="N164" s="4"/>
    </row>
    <row r="165" spans="1:14" ht="19.5" customHeight="1">
      <c r="A165" s="4" t="s">
        <v>180</v>
      </c>
      <c r="B165" s="7" t="s">
        <v>220</v>
      </c>
      <c r="C165" s="7" t="s">
        <v>221</v>
      </c>
      <c r="D165" s="7" t="s">
        <v>222</v>
      </c>
      <c r="E165" s="4">
        <v>2</v>
      </c>
      <c r="F165" s="7" t="s">
        <v>227</v>
      </c>
      <c r="G165" s="4">
        <v>20172005904</v>
      </c>
      <c r="H165" s="4">
        <v>67</v>
      </c>
      <c r="I165" s="4">
        <v>79.5</v>
      </c>
      <c r="J165" s="4">
        <f t="shared" si="12"/>
        <v>75.75</v>
      </c>
      <c r="K165" s="4"/>
      <c r="L165" s="4">
        <f t="shared" si="13"/>
        <v>75.75</v>
      </c>
      <c r="M165" s="5">
        <v>5</v>
      </c>
      <c r="N165" s="4"/>
    </row>
    <row r="166" spans="1:14" ht="19.5" customHeight="1">
      <c r="A166" s="4" t="s">
        <v>180</v>
      </c>
      <c r="B166" s="7" t="s">
        <v>220</v>
      </c>
      <c r="C166" s="7" t="s">
        <v>221</v>
      </c>
      <c r="D166" s="7" t="s">
        <v>222</v>
      </c>
      <c r="E166" s="4">
        <v>2</v>
      </c>
      <c r="F166" s="7" t="s">
        <v>228</v>
      </c>
      <c r="G166" s="4">
        <v>20172005917</v>
      </c>
      <c r="H166" s="4">
        <v>68</v>
      </c>
      <c r="I166" s="4">
        <v>79</v>
      </c>
      <c r="J166" s="4">
        <f t="shared" si="12"/>
        <v>75.69999999999999</v>
      </c>
      <c r="K166" s="4"/>
      <c r="L166" s="4">
        <f t="shared" si="13"/>
        <v>75.69999999999999</v>
      </c>
      <c r="M166" s="5">
        <v>6</v>
      </c>
      <c r="N166" s="4"/>
    </row>
    <row r="167" spans="1:14" ht="19.5" customHeight="1">
      <c r="A167" s="4" t="s">
        <v>180</v>
      </c>
      <c r="B167" s="7" t="s">
        <v>220</v>
      </c>
      <c r="C167" s="7" t="s">
        <v>221</v>
      </c>
      <c r="D167" s="7" t="s">
        <v>222</v>
      </c>
      <c r="E167" s="4">
        <v>2</v>
      </c>
      <c r="F167" s="7" t="s">
        <v>229</v>
      </c>
      <c r="G167" s="4">
        <v>20172005910</v>
      </c>
      <c r="H167" s="4">
        <v>79</v>
      </c>
      <c r="I167" s="4">
        <v>74</v>
      </c>
      <c r="J167" s="4">
        <f t="shared" si="12"/>
        <v>75.5</v>
      </c>
      <c r="K167" s="4"/>
      <c r="L167" s="4">
        <f t="shared" si="13"/>
        <v>75.5</v>
      </c>
      <c r="M167" s="5">
        <v>7</v>
      </c>
      <c r="N167" s="4"/>
    </row>
    <row r="168" spans="1:14" ht="19.5" customHeight="1">
      <c r="A168" s="4" t="s">
        <v>180</v>
      </c>
      <c r="B168" s="7" t="s">
        <v>220</v>
      </c>
      <c r="C168" s="7" t="s">
        <v>221</v>
      </c>
      <c r="D168" s="7" t="s">
        <v>222</v>
      </c>
      <c r="E168" s="4">
        <v>2</v>
      </c>
      <c r="F168" s="7" t="s">
        <v>230</v>
      </c>
      <c r="G168" s="4">
        <v>20172005803</v>
      </c>
      <c r="H168" s="4">
        <v>75</v>
      </c>
      <c r="I168" s="4">
        <v>74</v>
      </c>
      <c r="J168" s="4">
        <f t="shared" si="12"/>
        <v>74.3</v>
      </c>
      <c r="K168" s="4"/>
      <c r="L168" s="4">
        <f t="shared" si="13"/>
        <v>74.3</v>
      </c>
      <c r="M168" s="5">
        <v>8</v>
      </c>
      <c r="N168" s="4"/>
    </row>
    <row r="169" spans="1:14" ht="19.5" customHeight="1">
      <c r="A169" s="4" t="s">
        <v>180</v>
      </c>
      <c r="B169" s="7" t="s">
        <v>220</v>
      </c>
      <c r="C169" s="7" t="s">
        <v>221</v>
      </c>
      <c r="D169" s="7" t="s">
        <v>222</v>
      </c>
      <c r="E169" s="4">
        <v>2</v>
      </c>
      <c r="F169" s="7" t="s">
        <v>231</v>
      </c>
      <c r="G169" s="4">
        <v>20172005812</v>
      </c>
      <c r="H169" s="4">
        <v>46</v>
      </c>
      <c r="I169" s="4">
        <v>86</v>
      </c>
      <c r="J169" s="4">
        <f t="shared" si="12"/>
        <v>74</v>
      </c>
      <c r="K169" s="4"/>
      <c r="L169" s="4">
        <f t="shared" si="13"/>
        <v>74</v>
      </c>
      <c r="M169" s="5">
        <v>9</v>
      </c>
      <c r="N169" s="4"/>
    </row>
    <row r="170" spans="1:14" ht="19.5" customHeight="1">
      <c r="A170" s="4" t="s">
        <v>180</v>
      </c>
      <c r="B170" s="7" t="s">
        <v>220</v>
      </c>
      <c r="C170" s="7" t="s">
        <v>221</v>
      </c>
      <c r="D170" s="7" t="s">
        <v>222</v>
      </c>
      <c r="E170" s="4">
        <v>2</v>
      </c>
      <c r="F170" s="7" t="s">
        <v>232</v>
      </c>
      <c r="G170" s="4">
        <v>20172005925</v>
      </c>
      <c r="H170" s="4">
        <v>66</v>
      </c>
      <c r="I170" s="4">
        <v>76.5</v>
      </c>
      <c r="J170" s="4">
        <f t="shared" si="12"/>
        <v>73.35</v>
      </c>
      <c r="K170" s="4"/>
      <c r="L170" s="4">
        <f t="shared" si="13"/>
        <v>73.35</v>
      </c>
      <c r="M170" s="5">
        <v>10</v>
      </c>
      <c r="N170" s="4"/>
    </row>
    <row r="171" spans="1:14" ht="19.5" customHeight="1">
      <c r="A171" s="4" t="s">
        <v>180</v>
      </c>
      <c r="B171" s="7" t="s">
        <v>220</v>
      </c>
      <c r="C171" s="7" t="s">
        <v>221</v>
      </c>
      <c r="D171" s="7" t="s">
        <v>222</v>
      </c>
      <c r="E171" s="4">
        <v>2</v>
      </c>
      <c r="F171" s="7" t="s">
        <v>233</v>
      </c>
      <c r="G171" s="4">
        <v>20172005726</v>
      </c>
      <c r="H171" s="4">
        <v>69</v>
      </c>
      <c r="I171" s="4">
        <v>75</v>
      </c>
      <c r="J171" s="4">
        <f t="shared" si="12"/>
        <v>73.2</v>
      </c>
      <c r="K171" s="4"/>
      <c r="L171" s="4">
        <f t="shared" si="13"/>
        <v>73.2</v>
      </c>
      <c r="M171" s="5">
        <v>11</v>
      </c>
      <c r="N171" s="4"/>
    </row>
    <row r="172" spans="1:14" ht="19.5" customHeight="1">
      <c r="A172" s="4" t="s">
        <v>180</v>
      </c>
      <c r="B172" s="7" t="s">
        <v>220</v>
      </c>
      <c r="C172" s="7" t="s">
        <v>221</v>
      </c>
      <c r="D172" s="7" t="s">
        <v>222</v>
      </c>
      <c r="E172" s="4">
        <v>2</v>
      </c>
      <c r="F172" s="7" t="s">
        <v>234</v>
      </c>
      <c r="G172" s="4">
        <v>20172005719</v>
      </c>
      <c r="H172" s="4">
        <v>68</v>
      </c>
      <c r="I172" s="4">
        <v>75</v>
      </c>
      <c r="J172" s="4">
        <f t="shared" si="12"/>
        <v>72.9</v>
      </c>
      <c r="K172" s="4"/>
      <c r="L172" s="4">
        <f t="shared" si="13"/>
        <v>72.9</v>
      </c>
      <c r="M172" s="5">
        <v>12</v>
      </c>
      <c r="N172" s="4" t="s">
        <v>68</v>
      </c>
    </row>
    <row r="173" spans="1:14" ht="19.5" customHeight="1">
      <c r="A173" s="4" t="s">
        <v>180</v>
      </c>
      <c r="B173" s="7" t="s">
        <v>220</v>
      </c>
      <c r="C173" s="7" t="s">
        <v>221</v>
      </c>
      <c r="D173" s="7" t="s">
        <v>222</v>
      </c>
      <c r="E173" s="4">
        <v>2</v>
      </c>
      <c r="F173" s="7" t="s">
        <v>235</v>
      </c>
      <c r="G173" s="4">
        <v>20172005816</v>
      </c>
      <c r="H173" s="4">
        <v>61</v>
      </c>
      <c r="I173" s="4">
        <v>78</v>
      </c>
      <c r="J173" s="4">
        <f t="shared" si="12"/>
        <v>72.89999999999999</v>
      </c>
      <c r="K173" s="4"/>
      <c r="L173" s="4">
        <f t="shared" si="13"/>
        <v>72.89999999999999</v>
      </c>
      <c r="M173" s="5">
        <v>12</v>
      </c>
      <c r="N173" s="4" t="s">
        <v>68</v>
      </c>
    </row>
    <row r="174" spans="1:14" ht="19.5" customHeight="1">
      <c r="A174" s="4" t="s">
        <v>180</v>
      </c>
      <c r="B174" s="7" t="s">
        <v>220</v>
      </c>
      <c r="C174" s="7" t="s">
        <v>221</v>
      </c>
      <c r="D174" s="7" t="s">
        <v>222</v>
      </c>
      <c r="E174" s="4">
        <v>2</v>
      </c>
      <c r="F174" s="7" t="s">
        <v>236</v>
      </c>
      <c r="G174" s="4">
        <v>20172005906</v>
      </c>
      <c r="H174" s="4">
        <v>55</v>
      </c>
      <c r="I174" s="4">
        <v>80</v>
      </c>
      <c r="J174" s="4">
        <f t="shared" si="12"/>
        <v>72.5</v>
      </c>
      <c r="K174" s="4"/>
      <c r="L174" s="4">
        <f t="shared" si="13"/>
        <v>72.5</v>
      </c>
      <c r="M174" s="5">
        <v>14</v>
      </c>
      <c r="N174" s="4"/>
    </row>
    <row r="175" spans="1:14" ht="19.5" customHeight="1">
      <c r="A175" s="4" t="s">
        <v>180</v>
      </c>
      <c r="B175" s="7" t="s">
        <v>220</v>
      </c>
      <c r="C175" s="7" t="s">
        <v>221</v>
      </c>
      <c r="D175" s="7" t="s">
        <v>222</v>
      </c>
      <c r="E175" s="4">
        <v>2</v>
      </c>
      <c r="F175" s="7" t="s">
        <v>237</v>
      </c>
      <c r="G175" s="4">
        <v>20172005730</v>
      </c>
      <c r="H175" s="4">
        <v>69</v>
      </c>
      <c r="I175" s="4">
        <v>72.5</v>
      </c>
      <c r="J175" s="4">
        <f t="shared" si="12"/>
        <v>71.45</v>
      </c>
      <c r="K175" s="4"/>
      <c r="L175" s="4">
        <f t="shared" si="13"/>
        <v>71.45</v>
      </c>
      <c r="M175" s="5">
        <v>15</v>
      </c>
      <c r="N175" s="4"/>
    </row>
    <row r="176" spans="1:14" ht="19.5" customHeight="1">
      <c r="A176" s="4" t="s">
        <v>180</v>
      </c>
      <c r="B176" s="7" t="s">
        <v>220</v>
      </c>
      <c r="C176" s="7" t="s">
        <v>221</v>
      </c>
      <c r="D176" s="7" t="s">
        <v>222</v>
      </c>
      <c r="E176" s="4">
        <v>2</v>
      </c>
      <c r="F176" s="7" t="s">
        <v>238</v>
      </c>
      <c r="G176" s="4">
        <v>20172005728</v>
      </c>
      <c r="H176" s="4">
        <v>66</v>
      </c>
      <c r="I176" s="4">
        <v>73.5</v>
      </c>
      <c r="J176" s="4">
        <f t="shared" si="12"/>
        <v>71.25</v>
      </c>
      <c r="K176" s="4"/>
      <c r="L176" s="4">
        <f t="shared" si="13"/>
        <v>71.25</v>
      </c>
      <c r="M176" s="5">
        <v>16</v>
      </c>
      <c r="N176" s="4"/>
    </row>
    <row r="177" spans="1:14" ht="19.5" customHeight="1">
      <c r="A177" s="4" t="s">
        <v>180</v>
      </c>
      <c r="B177" s="7" t="s">
        <v>220</v>
      </c>
      <c r="C177" s="7" t="s">
        <v>221</v>
      </c>
      <c r="D177" s="7" t="s">
        <v>222</v>
      </c>
      <c r="E177" s="4">
        <v>2</v>
      </c>
      <c r="F177" s="7" t="s">
        <v>239</v>
      </c>
      <c r="G177" s="4">
        <v>20172005813</v>
      </c>
      <c r="H177" s="4">
        <v>61</v>
      </c>
      <c r="I177" s="4">
        <v>75.5</v>
      </c>
      <c r="J177" s="4">
        <f t="shared" si="12"/>
        <v>71.14999999999999</v>
      </c>
      <c r="K177" s="4"/>
      <c r="L177" s="4">
        <f t="shared" si="13"/>
        <v>71.14999999999999</v>
      </c>
      <c r="M177" s="5">
        <v>17</v>
      </c>
      <c r="N177" s="4"/>
    </row>
    <row r="178" spans="1:14" ht="19.5" customHeight="1">
      <c r="A178" s="4" t="s">
        <v>180</v>
      </c>
      <c r="B178" s="7" t="s">
        <v>220</v>
      </c>
      <c r="C178" s="7" t="s">
        <v>221</v>
      </c>
      <c r="D178" s="7" t="s">
        <v>222</v>
      </c>
      <c r="E178" s="4">
        <v>2</v>
      </c>
      <c r="F178" s="7" t="s">
        <v>240</v>
      </c>
      <c r="G178" s="4">
        <v>20172005817</v>
      </c>
      <c r="H178" s="4">
        <v>64</v>
      </c>
      <c r="I178" s="4">
        <v>74</v>
      </c>
      <c r="J178" s="4">
        <f t="shared" si="12"/>
        <v>71</v>
      </c>
      <c r="K178" s="4"/>
      <c r="L178" s="4">
        <f t="shared" si="13"/>
        <v>71</v>
      </c>
      <c r="M178" s="5">
        <v>18</v>
      </c>
      <c r="N178" s="4"/>
    </row>
    <row r="179" spans="1:14" ht="19.5" customHeight="1">
      <c r="A179" s="4" t="s">
        <v>180</v>
      </c>
      <c r="B179" s="7" t="s">
        <v>220</v>
      </c>
      <c r="C179" s="7" t="s">
        <v>221</v>
      </c>
      <c r="D179" s="7" t="s">
        <v>222</v>
      </c>
      <c r="E179" s="4">
        <v>2</v>
      </c>
      <c r="F179" s="7" t="s">
        <v>241</v>
      </c>
      <c r="G179" s="4">
        <v>20172005805</v>
      </c>
      <c r="H179" s="4">
        <v>51</v>
      </c>
      <c r="I179" s="4">
        <v>79.5</v>
      </c>
      <c r="J179" s="4">
        <f t="shared" si="12"/>
        <v>70.95</v>
      </c>
      <c r="K179" s="4"/>
      <c r="L179" s="4">
        <f t="shared" si="13"/>
        <v>70.95</v>
      </c>
      <c r="M179" s="5">
        <v>19</v>
      </c>
      <c r="N179" s="4"/>
    </row>
    <row r="180" spans="1:14" ht="19.5" customHeight="1">
      <c r="A180" s="4" t="s">
        <v>180</v>
      </c>
      <c r="B180" s="7" t="s">
        <v>220</v>
      </c>
      <c r="C180" s="7" t="s">
        <v>221</v>
      </c>
      <c r="D180" s="7" t="s">
        <v>222</v>
      </c>
      <c r="E180" s="4">
        <v>2</v>
      </c>
      <c r="F180" s="7" t="s">
        <v>242</v>
      </c>
      <c r="G180" s="4">
        <v>20172005915</v>
      </c>
      <c r="H180" s="4">
        <v>66</v>
      </c>
      <c r="I180" s="4">
        <v>72.5</v>
      </c>
      <c r="J180" s="4">
        <f t="shared" si="12"/>
        <v>70.55</v>
      </c>
      <c r="K180" s="4"/>
      <c r="L180" s="4">
        <f t="shared" si="13"/>
        <v>70.55</v>
      </c>
      <c r="M180" s="5">
        <v>20</v>
      </c>
      <c r="N180" s="4"/>
    </row>
    <row r="181" spans="1:14" ht="8.25" customHeight="1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5"/>
      <c r="N181" s="4"/>
    </row>
    <row r="182" spans="1:14" ht="19.5" customHeight="1">
      <c r="A182" s="4" t="s">
        <v>243</v>
      </c>
      <c r="B182" s="7" t="s">
        <v>244</v>
      </c>
      <c r="C182" s="7" t="s">
        <v>245</v>
      </c>
      <c r="D182" s="7" t="s">
        <v>246</v>
      </c>
      <c r="E182" s="4">
        <v>1</v>
      </c>
      <c r="F182" s="7" t="s">
        <v>247</v>
      </c>
      <c r="G182" s="4">
        <v>20172006008</v>
      </c>
      <c r="H182" s="4">
        <v>67</v>
      </c>
      <c r="I182" s="4">
        <v>82.5</v>
      </c>
      <c r="J182" s="4">
        <f>H182*0.3+I182*0.7</f>
        <v>77.85</v>
      </c>
      <c r="K182" s="4"/>
      <c r="L182" s="4">
        <f>J182+K182</f>
        <v>77.85</v>
      </c>
      <c r="M182" s="5">
        <v>1</v>
      </c>
      <c r="N182" s="4"/>
    </row>
    <row r="183" spans="1:14" ht="19.5" customHeight="1">
      <c r="A183" s="4" t="s">
        <v>243</v>
      </c>
      <c r="B183" s="7" t="s">
        <v>244</v>
      </c>
      <c r="C183" s="7" t="s">
        <v>245</v>
      </c>
      <c r="D183" s="7" t="s">
        <v>246</v>
      </c>
      <c r="E183" s="4">
        <v>1</v>
      </c>
      <c r="F183" s="7" t="s">
        <v>248</v>
      </c>
      <c r="G183" s="4">
        <v>20172006007</v>
      </c>
      <c r="H183" s="4">
        <v>68</v>
      </c>
      <c r="I183" s="4">
        <v>75</v>
      </c>
      <c r="J183" s="4">
        <f>H183*0.3+I183*0.7</f>
        <v>72.9</v>
      </c>
      <c r="K183" s="4"/>
      <c r="L183" s="4">
        <f>J183+K183</f>
        <v>72.9</v>
      </c>
      <c r="M183" s="5">
        <v>2</v>
      </c>
      <c r="N183" s="4"/>
    </row>
    <row r="184" spans="1:14" ht="19.5" customHeight="1">
      <c r="A184" s="4" t="s">
        <v>243</v>
      </c>
      <c r="B184" s="7" t="s">
        <v>244</v>
      </c>
      <c r="C184" s="7" t="s">
        <v>245</v>
      </c>
      <c r="D184" s="7" t="s">
        <v>246</v>
      </c>
      <c r="E184" s="4">
        <v>1</v>
      </c>
      <c r="F184" s="7" t="s">
        <v>249</v>
      </c>
      <c r="G184" s="4">
        <v>20172006010</v>
      </c>
      <c r="H184" s="4">
        <v>60</v>
      </c>
      <c r="I184" s="4">
        <v>75.5</v>
      </c>
      <c r="J184" s="4">
        <f>H184*0.3+I184*0.7</f>
        <v>70.85</v>
      </c>
      <c r="K184" s="4"/>
      <c r="L184" s="4">
        <f>J184+K184</f>
        <v>70.85</v>
      </c>
      <c r="M184" s="5">
        <v>3</v>
      </c>
      <c r="N184" s="4"/>
    </row>
    <row r="185" spans="1:14" ht="19.5" customHeight="1">
      <c r="A185" s="4" t="s">
        <v>243</v>
      </c>
      <c r="B185" s="7" t="s">
        <v>244</v>
      </c>
      <c r="C185" s="7" t="s">
        <v>245</v>
      </c>
      <c r="D185" s="7" t="s">
        <v>246</v>
      </c>
      <c r="E185" s="4">
        <v>1</v>
      </c>
      <c r="F185" s="7" t="s">
        <v>250</v>
      </c>
      <c r="G185" s="4">
        <v>20172006014</v>
      </c>
      <c r="H185" s="4">
        <v>57</v>
      </c>
      <c r="I185" s="4">
        <v>76</v>
      </c>
      <c r="J185" s="4">
        <f>H185*0.3+I185*0.7</f>
        <v>70.3</v>
      </c>
      <c r="K185" s="4"/>
      <c r="L185" s="4">
        <f>J185+K185</f>
        <v>70.3</v>
      </c>
      <c r="M185" s="5">
        <v>4</v>
      </c>
      <c r="N185" s="4"/>
    </row>
    <row r="186" spans="1:14" ht="19.5" customHeight="1">
      <c r="A186" s="4" t="s">
        <v>243</v>
      </c>
      <c r="B186" s="7" t="s">
        <v>244</v>
      </c>
      <c r="C186" s="7" t="s">
        <v>245</v>
      </c>
      <c r="D186" s="7" t="s">
        <v>246</v>
      </c>
      <c r="E186" s="4">
        <v>1</v>
      </c>
      <c r="F186" s="7" t="s">
        <v>251</v>
      </c>
      <c r="G186" s="4">
        <v>20172006009</v>
      </c>
      <c r="H186" s="4">
        <v>64</v>
      </c>
      <c r="I186" s="4">
        <v>70.5</v>
      </c>
      <c r="J186" s="4">
        <f>H186*0.3+I186*0.7</f>
        <v>68.55</v>
      </c>
      <c r="K186" s="4"/>
      <c r="L186" s="4">
        <f>J186+K186</f>
        <v>68.55</v>
      </c>
      <c r="M186" s="5">
        <v>5</v>
      </c>
      <c r="N186" s="4"/>
    </row>
    <row r="187" spans="1:14" ht="9" customHeight="1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5"/>
      <c r="N187" s="4"/>
    </row>
    <row r="188" spans="1:14" ht="19.5" customHeight="1">
      <c r="A188" s="4" t="s">
        <v>243</v>
      </c>
      <c r="B188" s="7" t="s">
        <v>244</v>
      </c>
      <c r="C188" s="7" t="s">
        <v>252</v>
      </c>
      <c r="D188" s="7" t="s">
        <v>253</v>
      </c>
      <c r="E188" s="4">
        <v>1</v>
      </c>
      <c r="F188" s="7" t="s">
        <v>254</v>
      </c>
      <c r="G188" s="4">
        <v>20172006024</v>
      </c>
      <c r="H188" s="4">
        <v>64</v>
      </c>
      <c r="I188" s="4">
        <v>75</v>
      </c>
      <c r="J188" s="4">
        <f>H188*0.3+I188*0.7</f>
        <v>71.7</v>
      </c>
      <c r="K188" s="4"/>
      <c r="L188" s="4">
        <f>J188+K188</f>
        <v>71.7</v>
      </c>
      <c r="M188" s="5">
        <v>1</v>
      </c>
      <c r="N188" s="4"/>
    </row>
    <row r="189" spans="1:14" ht="19.5" customHeight="1">
      <c r="A189" s="4" t="s">
        <v>243</v>
      </c>
      <c r="B189" s="7" t="s">
        <v>244</v>
      </c>
      <c r="C189" s="7" t="s">
        <v>252</v>
      </c>
      <c r="D189" s="7" t="s">
        <v>253</v>
      </c>
      <c r="E189" s="4">
        <v>1</v>
      </c>
      <c r="F189" s="7" t="s">
        <v>255</v>
      </c>
      <c r="G189" s="4">
        <v>20172006020</v>
      </c>
      <c r="H189" s="4">
        <v>51</v>
      </c>
      <c r="I189" s="4">
        <v>72</v>
      </c>
      <c r="J189" s="4">
        <f>H189*0.3+I189*0.7</f>
        <v>65.7</v>
      </c>
      <c r="K189" s="4"/>
      <c r="L189" s="4">
        <f>J189+K189</f>
        <v>65.7</v>
      </c>
      <c r="M189" s="5">
        <v>2</v>
      </c>
      <c r="N189" s="4"/>
    </row>
    <row r="190" spans="1:14" ht="19.5" customHeight="1">
      <c r="A190" s="4" t="s">
        <v>243</v>
      </c>
      <c r="B190" s="7" t="s">
        <v>244</v>
      </c>
      <c r="C190" s="7" t="s">
        <v>252</v>
      </c>
      <c r="D190" s="7" t="s">
        <v>253</v>
      </c>
      <c r="E190" s="4">
        <v>1</v>
      </c>
      <c r="F190" s="7" t="s">
        <v>256</v>
      </c>
      <c r="G190" s="4">
        <v>20172006026</v>
      </c>
      <c r="H190" s="4">
        <v>63</v>
      </c>
      <c r="I190" s="4">
        <v>65.5</v>
      </c>
      <c r="J190" s="4">
        <f>H190*0.3+I190*0.7</f>
        <v>64.75</v>
      </c>
      <c r="K190" s="4"/>
      <c r="L190" s="4">
        <f>J190+K190</f>
        <v>64.75</v>
      </c>
      <c r="M190" s="5">
        <v>3</v>
      </c>
      <c r="N190" s="4"/>
    </row>
    <row r="191" spans="1:14" ht="19.5" customHeight="1">
      <c r="A191" s="4" t="s">
        <v>243</v>
      </c>
      <c r="B191" s="7" t="s">
        <v>244</v>
      </c>
      <c r="C191" s="7" t="s">
        <v>252</v>
      </c>
      <c r="D191" s="7" t="s">
        <v>253</v>
      </c>
      <c r="E191" s="4">
        <v>1</v>
      </c>
      <c r="F191" s="7" t="s">
        <v>257</v>
      </c>
      <c r="G191" s="4">
        <v>20172006018</v>
      </c>
      <c r="H191" s="4">
        <v>62</v>
      </c>
      <c r="I191" s="4">
        <v>64.5</v>
      </c>
      <c r="J191" s="4">
        <f>H191*0.3+I191*0.7</f>
        <v>63.75</v>
      </c>
      <c r="K191" s="4"/>
      <c r="L191" s="4">
        <f>J191+K191</f>
        <v>63.75</v>
      </c>
      <c r="M191" s="5">
        <v>4</v>
      </c>
      <c r="N191" s="4"/>
    </row>
    <row r="192" spans="1:14" ht="19.5" customHeight="1">
      <c r="A192" s="4" t="s">
        <v>243</v>
      </c>
      <c r="B192" s="7" t="s">
        <v>244</v>
      </c>
      <c r="C192" s="7" t="s">
        <v>252</v>
      </c>
      <c r="D192" s="7" t="s">
        <v>253</v>
      </c>
      <c r="E192" s="4">
        <v>1</v>
      </c>
      <c r="F192" s="7" t="s">
        <v>258</v>
      </c>
      <c r="G192" s="4">
        <v>20172006021</v>
      </c>
      <c r="H192" s="4">
        <v>51</v>
      </c>
      <c r="I192" s="4">
        <v>68</v>
      </c>
      <c r="J192" s="4">
        <f>H192*0.3+I192*0.7</f>
        <v>62.89999999999999</v>
      </c>
      <c r="K192" s="4"/>
      <c r="L192" s="4">
        <f>J192+K192</f>
        <v>62.89999999999999</v>
      </c>
      <c r="M192" s="5">
        <v>5</v>
      </c>
      <c r="N192" s="4"/>
    </row>
    <row r="193" spans="1:14" ht="8.25" customHeight="1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5"/>
      <c r="N193" s="4"/>
    </row>
    <row r="194" spans="1:14" ht="19.5" customHeight="1">
      <c r="A194" s="4" t="s">
        <v>243</v>
      </c>
      <c r="B194" s="7" t="s">
        <v>259</v>
      </c>
      <c r="C194" s="7" t="s">
        <v>260</v>
      </c>
      <c r="D194" s="7" t="s">
        <v>261</v>
      </c>
      <c r="E194" s="4">
        <v>1</v>
      </c>
      <c r="F194" s="7" t="s">
        <v>262</v>
      </c>
      <c r="G194" s="4">
        <v>20172004408</v>
      </c>
      <c r="H194" s="4">
        <v>72</v>
      </c>
      <c r="I194" s="4">
        <v>83.5</v>
      </c>
      <c r="J194" s="4">
        <f>H194*0.3+I194*0.7</f>
        <v>80.05</v>
      </c>
      <c r="K194" s="4"/>
      <c r="L194" s="4">
        <f>J194+K194</f>
        <v>80.05</v>
      </c>
      <c r="M194" s="5">
        <v>1</v>
      </c>
      <c r="N194" s="4"/>
    </row>
    <row r="195" spans="1:14" ht="19.5" customHeight="1">
      <c r="A195" s="4" t="s">
        <v>243</v>
      </c>
      <c r="B195" s="7" t="s">
        <v>259</v>
      </c>
      <c r="C195" s="7" t="s">
        <v>260</v>
      </c>
      <c r="D195" s="7" t="s">
        <v>261</v>
      </c>
      <c r="E195" s="4">
        <v>1</v>
      </c>
      <c r="F195" s="7" t="s">
        <v>263</v>
      </c>
      <c r="G195" s="4">
        <v>20172004128</v>
      </c>
      <c r="H195" s="4">
        <v>69</v>
      </c>
      <c r="I195" s="4">
        <v>84.5</v>
      </c>
      <c r="J195" s="4">
        <f>H195*0.3+I195*0.7</f>
        <v>79.85</v>
      </c>
      <c r="K195" s="4"/>
      <c r="L195" s="4">
        <f>J195+K195</f>
        <v>79.85</v>
      </c>
      <c r="M195" s="5">
        <v>2</v>
      </c>
      <c r="N195" s="4"/>
    </row>
    <row r="196" spans="1:14" ht="19.5" customHeight="1">
      <c r="A196" s="4" t="s">
        <v>243</v>
      </c>
      <c r="B196" s="7" t="s">
        <v>259</v>
      </c>
      <c r="C196" s="7" t="s">
        <v>260</v>
      </c>
      <c r="D196" s="7" t="s">
        <v>261</v>
      </c>
      <c r="E196" s="4">
        <v>1</v>
      </c>
      <c r="F196" s="7" t="s">
        <v>264</v>
      </c>
      <c r="G196" s="4">
        <v>20172004811</v>
      </c>
      <c r="H196" s="4">
        <v>70</v>
      </c>
      <c r="I196" s="4">
        <v>82.5</v>
      </c>
      <c r="J196" s="4">
        <f>H196*0.3+I196*0.7</f>
        <v>78.75</v>
      </c>
      <c r="K196" s="4"/>
      <c r="L196" s="4">
        <f>J196+K196</f>
        <v>78.75</v>
      </c>
      <c r="M196" s="5">
        <v>4</v>
      </c>
      <c r="N196" s="4"/>
    </row>
    <row r="197" spans="1:14" ht="19.5" customHeight="1">
      <c r="A197" s="4" t="s">
        <v>243</v>
      </c>
      <c r="B197" s="7" t="s">
        <v>259</v>
      </c>
      <c r="C197" s="7" t="s">
        <v>260</v>
      </c>
      <c r="D197" s="7" t="s">
        <v>261</v>
      </c>
      <c r="E197" s="4">
        <v>1</v>
      </c>
      <c r="F197" s="7" t="s">
        <v>265</v>
      </c>
      <c r="G197" s="4">
        <v>20172004312</v>
      </c>
      <c r="H197" s="4">
        <v>74</v>
      </c>
      <c r="I197" s="4">
        <v>80</v>
      </c>
      <c r="J197" s="4">
        <f>H197*0.3+I197*0.7</f>
        <v>78.2</v>
      </c>
      <c r="K197" s="4"/>
      <c r="L197" s="4">
        <f>J197+K197</f>
        <v>78.2</v>
      </c>
      <c r="M197" s="5">
        <v>5</v>
      </c>
      <c r="N197" s="4"/>
    </row>
    <row r="198" spans="1:14" ht="19.5" customHeight="1">
      <c r="A198" s="4" t="s">
        <v>243</v>
      </c>
      <c r="B198" s="7" t="s">
        <v>259</v>
      </c>
      <c r="C198" s="7" t="s">
        <v>260</v>
      </c>
      <c r="D198" s="7" t="s">
        <v>261</v>
      </c>
      <c r="E198" s="4">
        <v>1</v>
      </c>
      <c r="F198" s="7" t="s">
        <v>266</v>
      </c>
      <c r="G198" s="4">
        <v>20172004806</v>
      </c>
      <c r="H198" s="4">
        <v>63</v>
      </c>
      <c r="I198" s="4">
        <v>84.5</v>
      </c>
      <c r="J198" s="4">
        <f>H198*0.3+I198*0.7</f>
        <v>78.05</v>
      </c>
      <c r="K198" s="4"/>
      <c r="L198" s="4">
        <f>J198+K198</f>
        <v>78.05</v>
      </c>
      <c r="M198" s="5">
        <v>6</v>
      </c>
      <c r="N198" s="4" t="s">
        <v>40</v>
      </c>
    </row>
    <row r="199" spans="1:14" ht="7.5" customHeight="1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5"/>
      <c r="N199" s="4"/>
    </row>
    <row r="200" spans="1:14" ht="19.5" customHeight="1">
      <c r="A200" s="4" t="s">
        <v>243</v>
      </c>
      <c r="B200" s="7" t="s">
        <v>259</v>
      </c>
      <c r="C200" s="7" t="s">
        <v>267</v>
      </c>
      <c r="D200" s="7" t="s">
        <v>268</v>
      </c>
      <c r="E200" s="4">
        <v>1</v>
      </c>
      <c r="F200" s="7" t="s">
        <v>269</v>
      </c>
      <c r="G200" s="4">
        <v>20172001022</v>
      </c>
      <c r="H200" s="4">
        <v>71</v>
      </c>
      <c r="I200" s="4">
        <v>93.5</v>
      </c>
      <c r="J200" s="4">
        <f>H200*0.3+I200*0.7</f>
        <v>86.75</v>
      </c>
      <c r="K200" s="4"/>
      <c r="L200" s="4">
        <f>J200+K200</f>
        <v>86.75</v>
      </c>
      <c r="M200" s="5">
        <v>1</v>
      </c>
      <c r="N200" s="4"/>
    </row>
    <row r="201" spans="1:14" ht="19.5" customHeight="1">
      <c r="A201" s="4" t="s">
        <v>243</v>
      </c>
      <c r="B201" s="7" t="s">
        <v>259</v>
      </c>
      <c r="C201" s="7" t="s">
        <v>267</v>
      </c>
      <c r="D201" s="7" t="s">
        <v>268</v>
      </c>
      <c r="E201" s="4">
        <v>1</v>
      </c>
      <c r="F201" s="7" t="s">
        <v>270</v>
      </c>
      <c r="G201" s="4">
        <v>20172001016</v>
      </c>
      <c r="H201" s="4">
        <v>69</v>
      </c>
      <c r="I201" s="4">
        <v>93.5</v>
      </c>
      <c r="J201" s="4">
        <f>H201*0.3+I201*0.7</f>
        <v>86.15</v>
      </c>
      <c r="K201" s="4"/>
      <c r="L201" s="4">
        <f>J201+K201</f>
        <v>86.15</v>
      </c>
      <c r="M201" s="5">
        <v>2</v>
      </c>
      <c r="N201" s="4"/>
    </row>
    <row r="202" spans="1:14" ht="19.5" customHeight="1">
      <c r="A202" s="4" t="s">
        <v>243</v>
      </c>
      <c r="B202" s="7" t="s">
        <v>259</v>
      </c>
      <c r="C202" s="7" t="s">
        <v>267</v>
      </c>
      <c r="D202" s="7" t="s">
        <v>268</v>
      </c>
      <c r="E202" s="4">
        <v>1</v>
      </c>
      <c r="F202" s="7" t="s">
        <v>271</v>
      </c>
      <c r="G202" s="4">
        <v>20172000817</v>
      </c>
      <c r="H202" s="4">
        <v>73</v>
      </c>
      <c r="I202" s="4">
        <v>91.5</v>
      </c>
      <c r="J202" s="4">
        <f>H202*0.3+I202*0.7</f>
        <v>85.94999999999999</v>
      </c>
      <c r="K202" s="4"/>
      <c r="L202" s="4">
        <f>J202+K202</f>
        <v>85.94999999999999</v>
      </c>
      <c r="M202" s="5">
        <v>3</v>
      </c>
      <c r="N202" s="4"/>
    </row>
    <row r="203" spans="1:14" ht="9" customHeight="1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5"/>
      <c r="N203" s="4"/>
    </row>
    <row r="204" spans="1:14" ht="19.5" customHeight="1">
      <c r="A204" s="7" t="s">
        <v>272</v>
      </c>
      <c r="B204" s="7" t="s">
        <v>273</v>
      </c>
      <c r="C204" s="7" t="s">
        <v>274</v>
      </c>
      <c r="D204" s="7" t="s">
        <v>275</v>
      </c>
      <c r="E204" s="4">
        <v>1</v>
      </c>
      <c r="F204" s="7" t="s">
        <v>276</v>
      </c>
      <c r="G204" s="4">
        <v>20172004926</v>
      </c>
      <c r="H204" s="4">
        <v>77</v>
      </c>
      <c r="I204" s="4">
        <v>82.5</v>
      </c>
      <c r="J204" s="4">
        <f aca="true" t="shared" si="14" ref="J204:J209">H204*0.3+I204*0.7</f>
        <v>80.85</v>
      </c>
      <c r="K204" s="4"/>
      <c r="L204" s="4">
        <f aca="true" t="shared" si="15" ref="L204:L209">J204+K204</f>
        <v>80.85</v>
      </c>
      <c r="M204" s="5">
        <v>1</v>
      </c>
      <c r="N204" s="4"/>
    </row>
    <row r="205" spans="1:14" ht="19.5" customHeight="1">
      <c r="A205" s="7" t="s">
        <v>272</v>
      </c>
      <c r="B205" s="7" t="s">
        <v>273</v>
      </c>
      <c r="C205" s="7" t="s">
        <v>274</v>
      </c>
      <c r="D205" s="7" t="s">
        <v>275</v>
      </c>
      <c r="E205" s="4">
        <v>1</v>
      </c>
      <c r="F205" s="7" t="s">
        <v>277</v>
      </c>
      <c r="G205" s="4">
        <v>20172004924</v>
      </c>
      <c r="H205" s="4">
        <v>71</v>
      </c>
      <c r="I205" s="4">
        <v>83.5</v>
      </c>
      <c r="J205" s="4">
        <f t="shared" si="14"/>
        <v>79.75</v>
      </c>
      <c r="K205" s="4"/>
      <c r="L205" s="4">
        <f t="shared" si="15"/>
        <v>79.75</v>
      </c>
      <c r="M205" s="5">
        <v>2</v>
      </c>
      <c r="N205" s="4"/>
    </row>
    <row r="206" spans="1:14" ht="19.5" customHeight="1">
      <c r="A206" s="7" t="s">
        <v>272</v>
      </c>
      <c r="B206" s="7" t="s">
        <v>273</v>
      </c>
      <c r="C206" s="7" t="s">
        <v>274</v>
      </c>
      <c r="D206" s="7" t="s">
        <v>275</v>
      </c>
      <c r="E206" s="4">
        <v>1</v>
      </c>
      <c r="F206" s="7" t="s">
        <v>278</v>
      </c>
      <c r="G206" s="4">
        <v>20172004928</v>
      </c>
      <c r="H206" s="4">
        <v>75</v>
      </c>
      <c r="I206" s="4">
        <v>81.5</v>
      </c>
      <c r="J206" s="4">
        <f t="shared" si="14"/>
        <v>79.55</v>
      </c>
      <c r="K206" s="4"/>
      <c r="L206" s="4">
        <f t="shared" si="15"/>
        <v>79.55</v>
      </c>
      <c r="M206" s="5">
        <v>3</v>
      </c>
      <c r="N206" s="4"/>
    </row>
    <row r="207" spans="1:14" ht="19.5" customHeight="1">
      <c r="A207" s="7" t="s">
        <v>272</v>
      </c>
      <c r="B207" s="7" t="s">
        <v>273</v>
      </c>
      <c r="C207" s="7" t="s">
        <v>274</v>
      </c>
      <c r="D207" s="7" t="s">
        <v>275</v>
      </c>
      <c r="E207" s="4">
        <v>1</v>
      </c>
      <c r="F207" s="7" t="s">
        <v>279</v>
      </c>
      <c r="G207" s="4">
        <v>20172004923</v>
      </c>
      <c r="H207" s="4">
        <v>67</v>
      </c>
      <c r="I207" s="4">
        <v>79</v>
      </c>
      <c r="J207" s="4">
        <f t="shared" si="14"/>
        <v>75.39999999999999</v>
      </c>
      <c r="K207" s="4"/>
      <c r="L207" s="4">
        <f t="shared" si="15"/>
        <v>75.39999999999999</v>
      </c>
      <c r="M207" s="5">
        <v>4</v>
      </c>
      <c r="N207" s="4"/>
    </row>
    <row r="208" spans="1:14" ht="19.5" customHeight="1">
      <c r="A208" s="7" t="s">
        <v>272</v>
      </c>
      <c r="B208" s="7" t="s">
        <v>273</v>
      </c>
      <c r="C208" s="7" t="s">
        <v>274</v>
      </c>
      <c r="D208" s="7" t="s">
        <v>275</v>
      </c>
      <c r="E208" s="4">
        <v>1</v>
      </c>
      <c r="F208" s="7" t="s">
        <v>280</v>
      </c>
      <c r="G208" s="4">
        <v>20172004920</v>
      </c>
      <c r="H208" s="4">
        <v>71</v>
      </c>
      <c r="I208" s="4">
        <v>74</v>
      </c>
      <c r="J208" s="4">
        <f t="shared" si="14"/>
        <v>73.1</v>
      </c>
      <c r="K208" s="4"/>
      <c r="L208" s="4">
        <f t="shared" si="15"/>
        <v>73.1</v>
      </c>
      <c r="M208" s="5">
        <v>6</v>
      </c>
      <c r="N208" s="4"/>
    </row>
    <row r="209" spans="1:14" ht="19.5" customHeight="1">
      <c r="A209" s="7" t="s">
        <v>272</v>
      </c>
      <c r="B209" s="7" t="s">
        <v>273</v>
      </c>
      <c r="C209" s="7" t="s">
        <v>274</v>
      </c>
      <c r="D209" s="7" t="s">
        <v>275</v>
      </c>
      <c r="E209" s="4">
        <v>1</v>
      </c>
      <c r="F209" s="7" t="s">
        <v>281</v>
      </c>
      <c r="G209" s="4">
        <v>20172004929</v>
      </c>
      <c r="H209" s="4">
        <v>63</v>
      </c>
      <c r="I209" s="4">
        <v>76</v>
      </c>
      <c r="J209" s="4">
        <f t="shared" si="14"/>
        <v>72.1</v>
      </c>
      <c r="K209" s="4"/>
      <c r="L209" s="4">
        <f t="shared" si="15"/>
        <v>72.1</v>
      </c>
      <c r="M209" s="5">
        <v>7</v>
      </c>
      <c r="N209" s="4"/>
    </row>
    <row r="210" spans="1:14" ht="7.5" customHeight="1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5"/>
      <c r="N210" s="4"/>
    </row>
    <row r="211" spans="1:14" ht="19.5" customHeight="1">
      <c r="A211" s="7" t="s">
        <v>272</v>
      </c>
      <c r="B211" s="7" t="s">
        <v>273</v>
      </c>
      <c r="C211" s="7" t="s">
        <v>221</v>
      </c>
      <c r="D211" s="7" t="s">
        <v>282</v>
      </c>
      <c r="E211" s="4">
        <v>1</v>
      </c>
      <c r="F211" s="7" t="s">
        <v>283</v>
      </c>
      <c r="G211" s="4">
        <v>20172006701</v>
      </c>
      <c r="H211" s="4">
        <v>61</v>
      </c>
      <c r="I211" s="4">
        <v>87.5</v>
      </c>
      <c r="J211" s="4">
        <f aca="true" t="shared" si="16" ref="J211:J220">H211*0.3+I211*0.7</f>
        <v>79.55</v>
      </c>
      <c r="K211" s="4"/>
      <c r="L211" s="4">
        <f aca="true" t="shared" si="17" ref="L211:L220">J211+K211</f>
        <v>79.55</v>
      </c>
      <c r="M211" s="5">
        <v>1</v>
      </c>
      <c r="N211" s="4"/>
    </row>
    <row r="212" spans="1:14" ht="19.5" customHeight="1">
      <c r="A212" s="7" t="s">
        <v>272</v>
      </c>
      <c r="B212" s="7" t="s">
        <v>273</v>
      </c>
      <c r="C212" s="7" t="s">
        <v>221</v>
      </c>
      <c r="D212" s="7" t="s">
        <v>282</v>
      </c>
      <c r="E212" s="4">
        <v>1</v>
      </c>
      <c r="F212" s="7" t="s">
        <v>284</v>
      </c>
      <c r="G212" s="4">
        <v>20172006713</v>
      </c>
      <c r="H212" s="4">
        <v>71</v>
      </c>
      <c r="I212" s="4">
        <v>80.5</v>
      </c>
      <c r="J212" s="4">
        <f t="shared" si="16"/>
        <v>77.64999999999999</v>
      </c>
      <c r="K212" s="4"/>
      <c r="L212" s="4">
        <f t="shared" si="17"/>
        <v>77.64999999999999</v>
      </c>
      <c r="M212" s="5">
        <v>2</v>
      </c>
      <c r="N212" s="4"/>
    </row>
    <row r="213" spans="1:14" ht="19.5" customHeight="1">
      <c r="A213" s="7" t="s">
        <v>272</v>
      </c>
      <c r="B213" s="7" t="s">
        <v>273</v>
      </c>
      <c r="C213" s="7" t="s">
        <v>221</v>
      </c>
      <c r="D213" s="7" t="s">
        <v>282</v>
      </c>
      <c r="E213" s="4">
        <v>1</v>
      </c>
      <c r="F213" s="7" t="s">
        <v>285</v>
      </c>
      <c r="G213" s="4">
        <v>20172006618</v>
      </c>
      <c r="H213" s="4">
        <v>73</v>
      </c>
      <c r="I213" s="4">
        <v>78</v>
      </c>
      <c r="J213" s="4">
        <f t="shared" si="16"/>
        <v>76.5</v>
      </c>
      <c r="K213" s="4"/>
      <c r="L213" s="4">
        <f t="shared" si="17"/>
        <v>76.5</v>
      </c>
      <c r="M213" s="5">
        <v>3</v>
      </c>
      <c r="N213" s="4"/>
    </row>
    <row r="214" spans="1:14" ht="19.5" customHeight="1">
      <c r="A214" s="7" t="s">
        <v>272</v>
      </c>
      <c r="B214" s="7" t="s">
        <v>273</v>
      </c>
      <c r="C214" s="7" t="s">
        <v>221</v>
      </c>
      <c r="D214" s="7" t="s">
        <v>282</v>
      </c>
      <c r="E214" s="4">
        <v>1</v>
      </c>
      <c r="F214" s="7" t="s">
        <v>286</v>
      </c>
      <c r="G214" s="4">
        <v>20172006711</v>
      </c>
      <c r="H214" s="4">
        <v>61</v>
      </c>
      <c r="I214" s="4">
        <v>82</v>
      </c>
      <c r="J214" s="4">
        <f t="shared" si="16"/>
        <v>75.7</v>
      </c>
      <c r="K214" s="4"/>
      <c r="L214" s="4">
        <f t="shared" si="17"/>
        <v>75.7</v>
      </c>
      <c r="M214" s="5">
        <v>4</v>
      </c>
      <c r="N214" s="4"/>
    </row>
    <row r="215" spans="1:14" ht="19.5" customHeight="1">
      <c r="A215" s="7" t="s">
        <v>272</v>
      </c>
      <c r="B215" s="7" t="s">
        <v>273</v>
      </c>
      <c r="C215" s="7" t="s">
        <v>221</v>
      </c>
      <c r="D215" s="7" t="s">
        <v>282</v>
      </c>
      <c r="E215" s="4">
        <v>1</v>
      </c>
      <c r="F215" s="7" t="s">
        <v>287</v>
      </c>
      <c r="G215" s="4">
        <v>20172006714</v>
      </c>
      <c r="H215" s="4">
        <v>65</v>
      </c>
      <c r="I215" s="4">
        <v>79</v>
      </c>
      <c r="J215" s="4">
        <f t="shared" si="16"/>
        <v>74.8</v>
      </c>
      <c r="K215" s="4"/>
      <c r="L215" s="4">
        <f t="shared" si="17"/>
        <v>74.8</v>
      </c>
      <c r="M215" s="5">
        <v>5</v>
      </c>
      <c r="N215" s="4"/>
    </row>
    <row r="216" spans="1:14" ht="19.5" customHeight="1">
      <c r="A216" s="7" t="s">
        <v>272</v>
      </c>
      <c r="B216" s="7" t="s">
        <v>273</v>
      </c>
      <c r="C216" s="7" t="s">
        <v>221</v>
      </c>
      <c r="D216" s="7" t="s">
        <v>282</v>
      </c>
      <c r="E216" s="4">
        <v>1</v>
      </c>
      <c r="F216" s="7" t="s">
        <v>288</v>
      </c>
      <c r="G216" s="4">
        <v>20172006615</v>
      </c>
      <c r="H216" s="4">
        <v>73</v>
      </c>
      <c r="I216" s="4">
        <v>75</v>
      </c>
      <c r="J216" s="4">
        <f t="shared" si="16"/>
        <v>74.4</v>
      </c>
      <c r="K216" s="4"/>
      <c r="L216" s="4">
        <f t="shared" si="17"/>
        <v>74.4</v>
      </c>
      <c r="M216" s="5">
        <v>6</v>
      </c>
      <c r="N216" s="4"/>
    </row>
    <row r="217" spans="1:14" ht="19.5" customHeight="1">
      <c r="A217" s="7" t="s">
        <v>272</v>
      </c>
      <c r="B217" s="7" t="s">
        <v>273</v>
      </c>
      <c r="C217" s="7" t="s">
        <v>221</v>
      </c>
      <c r="D217" s="7" t="s">
        <v>282</v>
      </c>
      <c r="E217" s="4">
        <v>1</v>
      </c>
      <c r="F217" s="7" t="s">
        <v>289</v>
      </c>
      <c r="G217" s="4">
        <v>20172006702</v>
      </c>
      <c r="H217" s="4">
        <v>67</v>
      </c>
      <c r="I217" s="4">
        <v>76.5</v>
      </c>
      <c r="J217" s="4">
        <f t="shared" si="16"/>
        <v>73.64999999999999</v>
      </c>
      <c r="K217" s="4"/>
      <c r="L217" s="4">
        <f t="shared" si="17"/>
        <v>73.64999999999999</v>
      </c>
      <c r="M217" s="5">
        <v>7</v>
      </c>
      <c r="N217" s="4"/>
    </row>
    <row r="218" spans="1:14" ht="19.5" customHeight="1">
      <c r="A218" s="7" t="s">
        <v>272</v>
      </c>
      <c r="B218" s="7" t="s">
        <v>273</v>
      </c>
      <c r="C218" s="7" t="s">
        <v>221</v>
      </c>
      <c r="D218" s="7" t="s">
        <v>282</v>
      </c>
      <c r="E218" s="4">
        <v>1</v>
      </c>
      <c r="F218" s="7" t="s">
        <v>290</v>
      </c>
      <c r="G218" s="4">
        <v>20172006706</v>
      </c>
      <c r="H218" s="4">
        <v>63</v>
      </c>
      <c r="I218" s="4">
        <v>78</v>
      </c>
      <c r="J218" s="4">
        <f t="shared" si="16"/>
        <v>73.5</v>
      </c>
      <c r="K218" s="4"/>
      <c r="L218" s="4">
        <f t="shared" si="17"/>
        <v>73.5</v>
      </c>
      <c r="M218" s="5">
        <v>8</v>
      </c>
      <c r="N218" s="4"/>
    </row>
    <row r="219" spans="1:14" ht="19.5" customHeight="1">
      <c r="A219" s="7" t="s">
        <v>272</v>
      </c>
      <c r="B219" s="7" t="s">
        <v>273</v>
      </c>
      <c r="C219" s="7" t="s">
        <v>221</v>
      </c>
      <c r="D219" s="7" t="s">
        <v>282</v>
      </c>
      <c r="E219" s="4">
        <v>1</v>
      </c>
      <c r="F219" s="7" t="s">
        <v>291</v>
      </c>
      <c r="G219" s="4">
        <v>20172006611</v>
      </c>
      <c r="H219" s="4">
        <v>65</v>
      </c>
      <c r="I219" s="4">
        <v>77</v>
      </c>
      <c r="J219" s="4">
        <f t="shared" si="16"/>
        <v>73.4</v>
      </c>
      <c r="K219" s="4"/>
      <c r="L219" s="4">
        <f t="shared" si="17"/>
        <v>73.4</v>
      </c>
      <c r="M219" s="5">
        <v>9</v>
      </c>
      <c r="N219" s="4"/>
    </row>
    <row r="220" spans="1:14" ht="19.5" customHeight="1">
      <c r="A220" s="7" t="s">
        <v>272</v>
      </c>
      <c r="B220" s="7" t="s">
        <v>273</v>
      </c>
      <c r="C220" s="7" t="s">
        <v>221</v>
      </c>
      <c r="D220" s="7" t="s">
        <v>282</v>
      </c>
      <c r="E220" s="4">
        <v>1</v>
      </c>
      <c r="F220" s="7" t="s">
        <v>292</v>
      </c>
      <c r="G220" s="4">
        <v>20172006608</v>
      </c>
      <c r="H220" s="4">
        <v>72</v>
      </c>
      <c r="I220" s="4">
        <v>73.5</v>
      </c>
      <c r="J220" s="4">
        <f t="shared" si="16"/>
        <v>73.05</v>
      </c>
      <c r="K220" s="4"/>
      <c r="L220" s="4">
        <f t="shared" si="17"/>
        <v>73.05</v>
      </c>
      <c r="M220" s="5">
        <v>11</v>
      </c>
      <c r="N220" s="4" t="s">
        <v>40</v>
      </c>
    </row>
    <row r="221" spans="1:14" ht="6.75" customHeight="1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5"/>
      <c r="N221" s="4"/>
    </row>
    <row r="222" spans="1:14" ht="19.5" customHeight="1">
      <c r="A222" s="4" t="s">
        <v>272</v>
      </c>
      <c r="B222" s="7" t="s">
        <v>293</v>
      </c>
      <c r="C222" s="7" t="s">
        <v>294</v>
      </c>
      <c r="D222" s="7" t="s">
        <v>295</v>
      </c>
      <c r="E222" s="4">
        <v>1</v>
      </c>
      <c r="F222" s="7" t="s">
        <v>296</v>
      </c>
      <c r="G222" s="4">
        <v>20172006923</v>
      </c>
      <c r="H222" s="4">
        <v>70</v>
      </c>
      <c r="I222" s="4">
        <v>84.5</v>
      </c>
      <c r="J222" s="4">
        <f>H222*0.3+I222*0.7</f>
        <v>80.15</v>
      </c>
      <c r="K222" s="4"/>
      <c r="L222" s="4">
        <f>J222+K222</f>
        <v>80.15</v>
      </c>
      <c r="M222" s="5">
        <v>1</v>
      </c>
      <c r="N222" s="4"/>
    </row>
    <row r="223" spans="1:14" ht="19.5" customHeight="1">
      <c r="A223" s="4" t="s">
        <v>272</v>
      </c>
      <c r="B223" s="7" t="s">
        <v>293</v>
      </c>
      <c r="C223" s="7" t="s">
        <v>294</v>
      </c>
      <c r="D223" s="7" t="s">
        <v>295</v>
      </c>
      <c r="E223" s="4">
        <v>1</v>
      </c>
      <c r="F223" s="7" t="s">
        <v>297</v>
      </c>
      <c r="G223" s="4">
        <v>20172006924</v>
      </c>
      <c r="H223" s="4">
        <v>73</v>
      </c>
      <c r="I223" s="4">
        <v>80</v>
      </c>
      <c r="J223" s="4">
        <f>H223*0.3+I223*0.7</f>
        <v>77.9</v>
      </c>
      <c r="K223" s="4"/>
      <c r="L223" s="4">
        <f>J223+K223</f>
        <v>77.9</v>
      </c>
      <c r="M223" s="5">
        <v>2</v>
      </c>
      <c r="N223" s="4"/>
    </row>
    <row r="224" spans="1:14" ht="19.5" customHeight="1">
      <c r="A224" s="4" t="s">
        <v>272</v>
      </c>
      <c r="B224" s="7" t="s">
        <v>293</v>
      </c>
      <c r="C224" s="7" t="s">
        <v>294</v>
      </c>
      <c r="D224" s="7" t="s">
        <v>295</v>
      </c>
      <c r="E224" s="4">
        <v>1</v>
      </c>
      <c r="F224" s="7" t="s">
        <v>298</v>
      </c>
      <c r="G224" s="4">
        <v>20172006926</v>
      </c>
      <c r="H224" s="4">
        <v>70</v>
      </c>
      <c r="I224" s="4">
        <v>81</v>
      </c>
      <c r="J224" s="4">
        <f>H224*0.3+I224*0.7</f>
        <v>77.69999999999999</v>
      </c>
      <c r="K224" s="4"/>
      <c r="L224" s="4">
        <f>J224+K224</f>
        <v>77.69999999999999</v>
      </c>
      <c r="M224" s="5">
        <v>3</v>
      </c>
      <c r="N224" s="4"/>
    </row>
    <row r="225" spans="1:14" ht="19.5" customHeight="1">
      <c r="A225" s="4" t="s">
        <v>272</v>
      </c>
      <c r="B225" s="7" t="s">
        <v>293</v>
      </c>
      <c r="C225" s="7" t="s">
        <v>294</v>
      </c>
      <c r="D225" s="7" t="s">
        <v>295</v>
      </c>
      <c r="E225" s="4">
        <v>1</v>
      </c>
      <c r="F225" s="7" t="s">
        <v>299</v>
      </c>
      <c r="G225" s="4">
        <v>20172006828</v>
      </c>
      <c r="H225" s="4">
        <v>62</v>
      </c>
      <c r="I225" s="4">
        <v>83</v>
      </c>
      <c r="J225" s="4">
        <f>H225*0.3+I225*0.7</f>
        <v>76.69999999999999</v>
      </c>
      <c r="K225" s="4"/>
      <c r="L225" s="4">
        <f>J225+K225</f>
        <v>76.69999999999999</v>
      </c>
      <c r="M225" s="5">
        <v>4</v>
      </c>
      <c r="N225" s="4"/>
    </row>
    <row r="226" spans="1:14" ht="19.5" customHeight="1">
      <c r="A226" s="4" t="s">
        <v>272</v>
      </c>
      <c r="B226" s="7" t="s">
        <v>293</v>
      </c>
      <c r="C226" s="7" t="s">
        <v>294</v>
      </c>
      <c r="D226" s="7" t="s">
        <v>295</v>
      </c>
      <c r="E226" s="4">
        <v>1</v>
      </c>
      <c r="F226" s="7" t="s">
        <v>300</v>
      </c>
      <c r="G226" s="4">
        <v>20172006910</v>
      </c>
      <c r="H226" s="4">
        <v>63</v>
      </c>
      <c r="I226" s="4">
        <v>82</v>
      </c>
      <c r="J226" s="4">
        <f>H226*0.3+I226*0.7</f>
        <v>76.3</v>
      </c>
      <c r="K226" s="4"/>
      <c r="L226" s="4">
        <f>J226+K226</f>
        <v>76.3</v>
      </c>
      <c r="M226" s="5">
        <v>5</v>
      </c>
      <c r="N226" s="4"/>
    </row>
    <row r="227" spans="1:14" ht="6.75" customHeight="1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5"/>
      <c r="N227" s="4"/>
    </row>
    <row r="228" spans="1:14" ht="19.5" customHeight="1">
      <c r="A228" s="7" t="s">
        <v>301</v>
      </c>
      <c r="B228" s="7" t="s">
        <v>302</v>
      </c>
      <c r="C228" s="7" t="s">
        <v>303</v>
      </c>
      <c r="D228" s="7" t="s">
        <v>304</v>
      </c>
      <c r="E228" s="4">
        <v>1</v>
      </c>
      <c r="F228" s="7" t="s">
        <v>305</v>
      </c>
      <c r="G228" s="4">
        <v>20172006114</v>
      </c>
      <c r="H228" s="4">
        <v>76</v>
      </c>
      <c r="I228" s="4">
        <v>78.5</v>
      </c>
      <c r="J228" s="4">
        <f>H228*0.3+I228*0.7</f>
        <v>77.75</v>
      </c>
      <c r="K228" s="4"/>
      <c r="L228" s="4">
        <f>J228+K228</f>
        <v>77.75</v>
      </c>
      <c r="M228" s="5">
        <v>1</v>
      </c>
      <c r="N228" s="4"/>
    </row>
    <row r="229" spans="1:14" ht="19.5" customHeight="1">
      <c r="A229" s="7" t="s">
        <v>301</v>
      </c>
      <c r="B229" s="7" t="s">
        <v>302</v>
      </c>
      <c r="C229" s="7" t="s">
        <v>303</v>
      </c>
      <c r="D229" s="7" t="s">
        <v>304</v>
      </c>
      <c r="E229" s="4">
        <v>1</v>
      </c>
      <c r="F229" s="7" t="s">
        <v>306</v>
      </c>
      <c r="G229" s="4">
        <v>20172006115</v>
      </c>
      <c r="H229" s="4">
        <v>70</v>
      </c>
      <c r="I229" s="4">
        <v>78</v>
      </c>
      <c r="J229" s="4">
        <f aca="true" t="shared" si="18" ref="J229:J234">H229*0.3+I229*0.7</f>
        <v>75.6</v>
      </c>
      <c r="K229" s="4"/>
      <c r="L229" s="4">
        <f aca="true" t="shared" si="19" ref="L229:L234">J229+K229</f>
        <v>75.6</v>
      </c>
      <c r="M229" s="5">
        <v>2</v>
      </c>
      <c r="N229" s="4"/>
    </row>
    <row r="230" spans="1:14" ht="19.5" customHeight="1">
      <c r="A230" s="7" t="s">
        <v>301</v>
      </c>
      <c r="B230" s="7" t="s">
        <v>302</v>
      </c>
      <c r="C230" s="7" t="s">
        <v>303</v>
      </c>
      <c r="D230" s="7" t="s">
        <v>304</v>
      </c>
      <c r="E230" s="4">
        <v>1</v>
      </c>
      <c r="F230" s="7" t="s">
        <v>307</v>
      </c>
      <c r="G230" s="4">
        <v>20172006106</v>
      </c>
      <c r="H230" s="4">
        <v>69</v>
      </c>
      <c r="I230" s="4">
        <v>77</v>
      </c>
      <c r="J230" s="4">
        <f t="shared" si="18"/>
        <v>74.6</v>
      </c>
      <c r="K230" s="4"/>
      <c r="L230" s="4">
        <f t="shared" si="19"/>
        <v>74.6</v>
      </c>
      <c r="M230" s="5">
        <v>3</v>
      </c>
      <c r="N230" s="4"/>
    </row>
    <row r="231" spans="1:14" ht="7.5" customHeight="1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5"/>
      <c r="N231" s="4"/>
    </row>
    <row r="232" spans="1:14" ht="19.5" customHeight="1">
      <c r="A232" s="7" t="s">
        <v>308</v>
      </c>
      <c r="B232" s="7" t="s">
        <v>309</v>
      </c>
      <c r="C232" s="7" t="s">
        <v>267</v>
      </c>
      <c r="D232" s="7" t="s">
        <v>310</v>
      </c>
      <c r="E232" s="4">
        <v>1</v>
      </c>
      <c r="F232" s="7" t="s">
        <v>311</v>
      </c>
      <c r="G232" s="4">
        <v>20172006125</v>
      </c>
      <c r="H232" s="4">
        <v>77</v>
      </c>
      <c r="I232" s="4">
        <v>73.5</v>
      </c>
      <c r="J232" s="4">
        <f t="shared" si="18"/>
        <v>74.55</v>
      </c>
      <c r="K232" s="4"/>
      <c r="L232" s="4">
        <f t="shared" si="19"/>
        <v>74.55</v>
      </c>
      <c r="M232" s="5">
        <v>1</v>
      </c>
      <c r="N232" s="4"/>
    </row>
    <row r="233" spans="1:14" ht="19.5" customHeight="1">
      <c r="A233" s="7" t="s">
        <v>308</v>
      </c>
      <c r="B233" s="7" t="s">
        <v>309</v>
      </c>
      <c r="C233" s="7" t="s">
        <v>267</v>
      </c>
      <c r="D233" s="7" t="s">
        <v>310</v>
      </c>
      <c r="E233" s="4">
        <v>1</v>
      </c>
      <c r="F233" s="7" t="s">
        <v>312</v>
      </c>
      <c r="G233" s="4">
        <v>20172006129</v>
      </c>
      <c r="H233" s="4">
        <v>78</v>
      </c>
      <c r="I233" s="4">
        <v>68.5</v>
      </c>
      <c r="J233" s="4">
        <f t="shared" si="18"/>
        <v>71.35</v>
      </c>
      <c r="K233" s="4"/>
      <c r="L233" s="4">
        <f t="shared" si="19"/>
        <v>71.35</v>
      </c>
      <c r="M233" s="5">
        <v>3</v>
      </c>
      <c r="N233" s="4"/>
    </row>
    <row r="234" spans="1:14" ht="19.5" customHeight="1">
      <c r="A234" s="7" t="s">
        <v>308</v>
      </c>
      <c r="B234" s="7" t="s">
        <v>309</v>
      </c>
      <c r="C234" s="7" t="s">
        <v>267</v>
      </c>
      <c r="D234" s="7" t="s">
        <v>310</v>
      </c>
      <c r="E234" s="4">
        <v>1</v>
      </c>
      <c r="F234" s="7" t="s">
        <v>313</v>
      </c>
      <c r="G234" s="4">
        <v>20172006128</v>
      </c>
      <c r="H234" s="4">
        <v>69</v>
      </c>
      <c r="I234" s="4">
        <v>69.5</v>
      </c>
      <c r="J234" s="4">
        <f t="shared" si="18"/>
        <v>69.35</v>
      </c>
      <c r="K234" s="4"/>
      <c r="L234" s="4">
        <f t="shared" si="19"/>
        <v>69.35</v>
      </c>
      <c r="M234" s="5">
        <v>4</v>
      </c>
      <c r="N234" s="4" t="s">
        <v>40</v>
      </c>
    </row>
    <row r="235" spans="1:14" ht="8.25" customHeight="1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5"/>
      <c r="N235" s="4"/>
    </row>
    <row r="236" spans="1:14" ht="19.5" customHeight="1">
      <c r="A236" s="7" t="s">
        <v>314</v>
      </c>
      <c r="B236" s="7" t="s">
        <v>315</v>
      </c>
      <c r="C236" s="7" t="s">
        <v>316</v>
      </c>
      <c r="D236" s="7" t="s">
        <v>317</v>
      </c>
      <c r="E236" s="4">
        <v>1</v>
      </c>
      <c r="F236" s="7" t="s">
        <v>318</v>
      </c>
      <c r="G236" s="4">
        <v>20172006209</v>
      </c>
      <c r="H236" s="4">
        <v>74</v>
      </c>
      <c r="I236" s="4">
        <v>72</v>
      </c>
      <c r="J236" s="4">
        <f>H236*0.3+I236*0.7</f>
        <v>72.6</v>
      </c>
      <c r="K236" s="4"/>
      <c r="L236" s="4">
        <f>J236+K236</f>
        <v>72.6</v>
      </c>
      <c r="M236" s="5">
        <v>1</v>
      </c>
      <c r="N236" s="4"/>
    </row>
    <row r="237" spans="1:14" ht="19.5" customHeight="1">
      <c r="A237" s="7" t="s">
        <v>314</v>
      </c>
      <c r="B237" s="7" t="s">
        <v>315</v>
      </c>
      <c r="C237" s="7" t="s">
        <v>316</v>
      </c>
      <c r="D237" s="7" t="s">
        <v>317</v>
      </c>
      <c r="E237" s="4">
        <v>1</v>
      </c>
      <c r="F237" s="7" t="s">
        <v>319</v>
      </c>
      <c r="G237" s="4">
        <v>20172006213</v>
      </c>
      <c r="H237" s="4">
        <v>70</v>
      </c>
      <c r="I237" s="4">
        <v>71</v>
      </c>
      <c r="J237" s="4">
        <f>H237*0.3+I237*0.7</f>
        <v>70.69999999999999</v>
      </c>
      <c r="K237" s="4"/>
      <c r="L237" s="4">
        <f>J237+K237</f>
        <v>70.69999999999999</v>
      </c>
      <c r="M237" s="5">
        <v>2</v>
      </c>
      <c r="N237" s="4"/>
    </row>
    <row r="238" spans="1:14" ht="19.5" customHeight="1">
      <c r="A238" s="7" t="s">
        <v>314</v>
      </c>
      <c r="B238" s="7" t="s">
        <v>315</v>
      </c>
      <c r="C238" s="7" t="s">
        <v>316</v>
      </c>
      <c r="D238" s="7" t="s">
        <v>317</v>
      </c>
      <c r="E238" s="4">
        <v>1</v>
      </c>
      <c r="F238" s="7" t="s">
        <v>320</v>
      </c>
      <c r="G238" s="4">
        <v>20172006212</v>
      </c>
      <c r="H238" s="4">
        <v>68</v>
      </c>
      <c r="I238" s="4">
        <v>66.5</v>
      </c>
      <c r="J238" s="4">
        <f>H238*0.3+I238*0.7</f>
        <v>66.94999999999999</v>
      </c>
      <c r="K238" s="4"/>
      <c r="L238" s="4">
        <f>J238+K238</f>
        <v>66.94999999999999</v>
      </c>
      <c r="M238" s="5">
        <v>3</v>
      </c>
      <c r="N238" s="4"/>
    </row>
    <row r="239" spans="1:14" ht="19.5" customHeight="1">
      <c r="A239" s="7" t="s">
        <v>314</v>
      </c>
      <c r="B239" s="7" t="s">
        <v>315</v>
      </c>
      <c r="C239" s="7" t="s">
        <v>316</v>
      </c>
      <c r="D239" s="7" t="s">
        <v>317</v>
      </c>
      <c r="E239" s="4">
        <v>1</v>
      </c>
      <c r="F239" s="7" t="s">
        <v>321</v>
      </c>
      <c r="G239" s="4">
        <v>20172006207</v>
      </c>
      <c r="H239" s="4">
        <v>62</v>
      </c>
      <c r="I239" s="4">
        <v>59.5</v>
      </c>
      <c r="J239" s="4">
        <f>H239*0.3+I239*0.7</f>
        <v>60.25</v>
      </c>
      <c r="K239" s="4"/>
      <c r="L239" s="4">
        <f>J239+K239</f>
        <v>60.25</v>
      </c>
      <c r="M239" s="5">
        <v>5</v>
      </c>
      <c r="N239" s="4"/>
    </row>
    <row r="240" spans="1:14" ht="19.5" customHeight="1">
      <c r="A240" s="7" t="s">
        <v>314</v>
      </c>
      <c r="B240" s="7" t="s">
        <v>315</v>
      </c>
      <c r="C240" s="7" t="s">
        <v>316</v>
      </c>
      <c r="D240" s="7" t="s">
        <v>317</v>
      </c>
      <c r="E240" s="4">
        <v>1</v>
      </c>
      <c r="F240" s="7" t="s">
        <v>322</v>
      </c>
      <c r="G240" s="4">
        <v>20172006215</v>
      </c>
      <c r="H240" s="4">
        <v>68</v>
      </c>
      <c r="I240" s="4">
        <v>53.5</v>
      </c>
      <c r="J240" s="4">
        <f>H240*0.3+I240*0.7</f>
        <v>57.849999999999994</v>
      </c>
      <c r="K240" s="4"/>
      <c r="L240" s="4">
        <f>J240+K240</f>
        <v>57.849999999999994</v>
      </c>
      <c r="M240" s="5">
        <v>7</v>
      </c>
      <c r="N240" s="4" t="s">
        <v>40</v>
      </c>
    </row>
    <row r="241" spans="1:14" ht="8.25" customHeight="1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5"/>
      <c r="N241" s="4"/>
    </row>
    <row r="242" spans="1:14" ht="19.5" customHeight="1">
      <c r="A242" s="7" t="s">
        <v>323</v>
      </c>
      <c r="B242" s="7" t="s">
        <v>324</v>
      </c>
      <c r="C242" s="7" t="s">
        <v>325</v>
      </c>
      <c r="D242" s="7" t="s">
        <v>326</v>
      </c>
      <c r="E242" s="4">
        <v>1</v>
      </c>
      <c r="F242" s="7" t="s">
        <v>327</v>
      </c>
      <c r="G242" s="4">
        <v>20172007304</v>
      </c>
      <c r="H242" s="4">
        <v>69</v>
      </c>
      <c r="I242" s="4">
        <v>84.5</v>
      </c>
      <c r="J242" s="4">
        <f>H242*0.3+I242*0.7</f>
        <v>79.85</v>
      </c>
      <c r="K242" s="4"/>
      <c r="L242" s="4">
        <f>J242+K242</f>
        <v>79.85</v>
      </c>
      <c r="M242" s="5">
        <v>1</v>
      </c>
      <c r="N242" s="4"/>
    </row>
    <row r="243" spans="1:14" ht="19.5" customHeight="1">
      <c r="A243" s="7" t="s">
        <v>323</v>
      </c>
      <c r="B243" s="7" t="s">
        <v>324</v>
      </c>
      <c r="C243" s="7" t="s">
        <v>325</v>
      </c>
      <c r="D243" s="7" t="s">
        <v>326</v>
      </c>
      <c r="E243" s="4">
        <v>1</v>
      </c>
      <c r="F243" s="7" t="s">
        <v>328</v>
      </c>
      <c r="G243" s="4">
        <v>20172007320</v>
      </c>
      <c r="H243" s="4">
        <v>74</v>
      </c>
      <c r="I243" s="4">
        <v>79</v>
      </c>
      <c r="J243" s="4">
        <f>H243*0.3+I243*0.7</f>
        <v>77.5</v>
      </c>
      <c r="K243" s="4"/>
      <c r="L243" s="4">
        <f>J243+K243</f>
        <v>77.5</v>
      </c>
      <c r="M243" s="5">
        <v>2</v>
      </c>
      <c r="N243" s="4"/>
    </row>
    <row r="244" spans="1:14" ht="19.5" customHeight="1">
      <c r="A244" s="7" t="s">
        <v>323</v>
      </c>
      <c r="B244" s="7" t="s">
        <v>324</v>
      </c>
      <c r="C244" s="7" t="s">
        <v>325</v>
      </c>
      <c r="D244" s="7" t="s">
        <v>326</v>
      </c>
      <c r="E244" s="4">
        <v>1</v>
      </c>
      <c r="F244" s="7" t="s">
        <v>329</v>
      </c>
      <c r="G244" s="4">
        <v>20172007024</v>
      </c>
      <c r="H244" s="4">
        <v>73</v>
      </c>
      <c r="I244" s="4">
        <v>79</v>
      </c>
      <c r="J244" s="4">
        <f>H244*0.3+I244*0.7</f>
        <v>77.19999999999999</v>
      </c>
      <c r="K244" s="4"/>
      <c r="L244" s="4">
        <f>J244+K244</f>
        <v>77.19999999999999</v>
      </c>
      <c r="M244" s="5">
        <v>3</v>
      </c>
      <c r="N244" s="4"/>
    </row>
    <row r="245" spans="1:14" ht="19.5" customHeight="1">
      <c r="A245" s="7" t="s">
        <v>323</v>
      </c>
      <c r="B245" s="7" t="s">
        <v>324</v>
      </c>
      <c r="C245" s="7" t="s">
        <v>325</v>
      </c>
      <c r="D245" s="7" t="s">
        <v>326</v>
      </c>
      <c r="E245" s="4">
        <v>1</v>
      </c>
      <c r="F245" s="7" t="s">
        <v>330</v>
      </c>
      <c r="G245" s="4">
        <v>20172007207</v>
      </c>
      <c r="H245" s="4">
        <v>69</v>
      </c>
      <c r="I245" s="4">
        <v>78</v>
      </c>
      <c r="J245" s="4">
        <f>H245*0.3+I245*0.7</f>
        <v>75.3</v>
      </c>
      <c r="K245" s="4"/>
      <c r="L245" s="4">
        <f>J245+K245</f>
        <v>75.3</v>
      </c>
      <c r="M245" s="5">
        <v>6</v>
      </c>
      <c r="N245" s="4" t="s">
        <v>40</v>
      </c>
    </row>
    <row r="246" spans="1:14" ht="19.5" customHeight="1">
      <c r="A246" s="7" t="s">
        <v>323</v>
      </c>
      <c r="B246" s="7" t="s">
        <v>324</v>
      </c>
      <c r="C246" s="7" t="s">
        <v>325</v>
      </c>
      <c r="D246" s="7" t="s">
        <v>326</v>
      </c>
      <c r="E246" s="4">
        <v>1</v>
      </c>
      <c r="F246" s="7" t="s">
        <v>331</v>
      </c>
      <c r="G246" s="4">
        <v>20172007217</v>
      </c>
      <c r="H246" s="4">
        <v>55</v>
      </c>
      <c r="I246" s="4">
        <v>83.5</v>
      </c>
      <c r="J246" s="4">
        <f>H246*0.3+I246*0.7</f>
        <v>74.94999999999999</v>
      </c>
      <c r="K246" s="4"/>
      <c r="L246" s="4">
        <f>J246+K246</f>
        <v>74.94999999999999</v>
      </c>
      <c r="M246" s="5">
        <v>7</v>
      </c>
      <c r="N246" s="4" t="s">
        <v>40</v>
      </c>
    </row>
    <row r="247" spans="1:14" ht="8.25" customHeight="1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5"/>
      <c r="N247" s="4"/>
    </row>
    <row r="248" spans="1:14" ht="19.5" customHeight="1">
      <c r="A248" s="7" t="s">
        <v>332</v>
      </c>
      <c r="B248" s="7" t="s">
        <v>333</v>
      </c>
      <c r="C248" s="7" t="s">
        <v>334</v>
      </c>
      <c r="D248" s="7" t="s">
        <v>335</v>
      </c>
      <c r="E248" s="4">
        <v>1</v>
      </c>
      <c r="F248" s="7" t="s">
        <v>336</v>
      </c>
      <c r="G248" s="4">
        <v>20172006325</v>
      </c>
      <c r="H248" s="4">
        <v>78</v>
      </c>
      <c r="I248" s="4">
        <v>79</v>
      </c>
      <c r="J248" s="4">
        <f>H248*0.3+I248*0.7</f>
        <v>78.69999999999999</v>
      </c>
      <c r="K248" s="4"/>
      <c r="L248" s="4">
        <f>J248+K248</f>
        <v>78.69999999999999</v>
      </c>
      <c r="M248" s="5">
        <v>1</v>
      </c>
      <c r="N248" s="4"/>
    </row>
    <row r="249" spans="1:14" ht="19.5" customHeight="1">
      <c r="A249" s="7" t="s">
        <v>332</v>
      </c>
      <c r="B249" s="7" t="s">
        <v>333</v>
      </c>
      <c r="C249" s="7" t="s">
        <v>334</v>
      </c>
      <c r="D249" s="7" t="s">
        <v>335</v>
      </c>
      <c r="E249" s="4">
        <v>1</v>
      </c>
      <c r="F249" s="7" t="s">
        <v>337</v>
      </c>
      <c r="G249" s="4">
        <v>20172006317</v>
      </c>
      <c r="H249" s="4">
        <v>76</v>
      </c>
      <c r="I249" s="4">
        <v>75.5</v>
      </c>
      <c r="J249" s="4">
        <f>H249*0.3+I249*0.7</f>
        <v>75.64999999999999</v>
      </c>
      <c r="K249" s="4"/>
      <c r="L249" s="4">
        <f>J249+K249</f>
        <v>75.64999999999999</v>
      </c>
      <c r="M249" s="5">
        <v>2</v>
      </c>
      <c r="N249" s="4"/>
    </row>
    <row r="250" spans="1:14" ht="19.5" customHeight="1">
      <c r="A250" s="7" t="s">
        <v>332</v>
      </c>
      <c r="B250" s="7" t="s">
        <v>333</v>
      </c>
      <c r="C250" s="7" t="s">
        <v>334</v>
      </c>
      <c r="D250" s="7" t="s">
        <v>335</v>
      </c>
      <c r="E250" s="4">
        <v>1</v>
      </c>
      <c r="F250" s="7" t="s">
        <v>338</v>
      </c>
      <c r="G250" s="4">
        <v>20172006217</v>
      </c>
      <c r="H250" s="4">
        <v>72</v>
      </c>
      <c r="I250" s="4">
        <v>75.5</v>
      </c>
      <c r="J250" s="4">
        <f>H250*0.3+I250*0.7</f>
        <v>74.44999999999999</v>
      </c>
      <c r="K250" s="4"/>
      <c r="L250" s="4">
        <f>J250+K250</f>
        <v>74.44999999999999</v>
      </c>
      <c r="M250" s="5">
        <v>3</v>
      </c>
      <c r="N250" s="4"/>
    </row>
    <row r="251" spans="1:14" ht="19.5" customHeight="1">
      <c r="A251" s="7" t="s">
        <v>332</v>
      </c>
      <c r="B251" s="7" t="s">
        <v>333</v>
      </c>
      <c r="C251" s="7" t="s">
        <v>334</v>
      </c>
      <c r="D251" s="7" t="s">
        <v>335</v>
      </c>
      <c r="E251" s="4">
        <v>1</v>
      </c>
      <c r="F251" s="7" t="s">
        <v>339</v>
      </c>
      <c r="G251" s="4">
        <v>20172006329</v>
      </c>
      <c r="H251" s="4">
        <v>66</v>
      </c>
      <c r="I251" s="4">
        <v>77</v>
      </c>
      <c r="J251" s="4">
        <f aca="true" t="shared" si="20" ref="J251:J256">H251*0.3+I251*0.7</f>
        <v>73.7</v>
      </c>
      <c r="K251" s="4"/>
      <c r="L251" s="4">
        <f aca="true" t="shared" si="21" ref="L251:L256">J251+K251</f>
        <v>73.7</v>
      </c>
      <c r="M251" s="5">
        <v>4</v>
      </c>
      <c r="N251" s="4"/>
    </row>
    <row r="252" spans="1:14" ht="19.5" customHeight="1">
      <c r="A252" s="7" t="s">
        <v>332</v>
      </c>
      <c r="B252" s="7" t="s">
        <v>333</v>
      </c>
      <c r="C252" s="7" t="s">
        <v>334</v>
      </c>
      <c r="D252" s="7" t="s">
        <v>335</v>
      </c>
      <c r="E252" s="4">
        <v>1</v>
      </c>
      <c r="F252" s="7" t="s">
        <v>340</v>
      </c>
      <c r="G252" s="4">
        <v>20172006301</v>
      </c>
      <c r="H252" s="4">
        <v>63</v>
      </c>
      <c r="I252" s="4">
        <v>77</v>
      </c>
      <c r="J252" s="4">
        <f t="shared" si="20"/>
        <v>72.8</v>
      </c>
      <c r="K252" s="4"/>
      <c r="L252" s="4">
        <f t="shared" si="21"/>
        <v>72.8</v>
      </c>
      <c r="M252" s="5">
        <v>5</v>
      </c>
      <c r="N252" s="4"/>
    </row>
    <row r="253" spans="1:14" ht="6.75" customHeight="1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</row>
    <row r="254" spans="1:14" ht="19.5" customHeight="1">
      <c r="A254" s="7" t="s">
        <v>341</v>
      </c>
      <c r="B254" s="7" t="s">
        <v>342</v>
      </c>
      <c r="C254" s="7" t="s">
        <v>343</v>
      </c>
      <c r="D254" s="7" t="s">
        <v>344</v>
      </c>
      <c r="E254" s="4">
        <v>1</v>
      </c>
      <c r="F254" s="7" t="s">
        <v>345</v>
      </c>
      <c r="G254" s="4">
        <v>20172007413</v>
      </c>
      <c r="H254" s="4">
        <v>78</v>
      </c>
      <c r="I254" s="4">
        <v>81</v>
      </c>
      <c r="J254" s="4">
        <f t="shared" si="20"/>
        <v>80.1</v>
      </c>
      <c r="K254" s="4"/>
      <c r="L254" s="4">
        <f t="shared" si="21"/>
        <v>80.1</v>
      </c>
      <c r="M254" s="4">
        <v>1</v>
      </c>
      <c r="N254" s="4"/>
    </row>
    <row r="255" spans="1:14" ht="19.5" customHeight="1">
      <c r="A255" s="7" t="s">
        <v>341</v>
      </c>
      <c r="B255" s="7" t="s">
        <v>342</v>
      </c>
      <c r="C255" s="7" t="s">
        <v>343</v>
      </c>
      <c r="D255" s="7" t="s">
        <v>344</v>
      </c>
      <c r="E255" s="4">
        <v>1</v>
      </c>
      <c r="F255" s="7" t="s">
        <v>346</v>
      </c>
      <c r="G255" s="4">
        <v>20172007429</v>
      </c>
      <c r="H255" s="4">
        <v>74</v>
      </c>
      <c r="I255" s="4">
        <v>80.5</v>
      </c>
      <c r="J255" s="4">
        <f t="shared" si="20"/>
        <v>78.55</v>
      </c>
      <c r="K255" s="4"/>
      <c r="L255" s="4">
        <f t="shared" si="21"/>
        <v>78.55</v>
      </c>
      <c r="M255" s="5">
        <v>3</v>
      </c>
      <c r="N255" s="4"/>
    </row>
    <row r="256" spans="1:14" ht="19.5" customHeight="1">
      <c r="A256" s="7" t="s">
        <v>341</v>
      </c>
      <c r="B256" s="7" t="s">
        <v>342</v>
      </c>
      <c r="C256" s="7" t="s">
        <v>343</v>
      </c>
      <c r="D256" s="7" t="s">
        <v>344</v>
      </c>
      <c r="E256" s="4">
        <v>1</v>
      </c>
      <c r="F256" s="7" t="s">
        <v>347</v>
      </c>
      <c r="G256" s="4">
        <v>20172007327</v>
      </c>
      <c r="H256" s="4">
        <v>71</v>
      </c>
      <c r="I256" s="4">
        <v>81.5</v>
      </c>
      <c r="J256" s="4">
        <f t="shared" si="20"/>
        <v>78.35</v>
      </c>
      <c r="K256" s="4"/>
      <c r="L256" s="4">
        <f t="shared" si="21"/>
        <v>78.35</v>
      </c>
      <c r="M256" s="5">
        <v>4</v>
      </c>
      <c r="N256" s="4" t="s">
        <v>40</v>
      </c>
    </row>
    <row r="257" spans="1:14" ht="8.25" customHeight="1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5"/>
      <c r="N257" s="4"/>
    </row>
    <row r="258" spans="1:14" ht="19.5" customHeight="1">
      <c r="A258" s="7" t="s">
        <v>348</v>
      </c>
      <c r="B258" s="7" t="s">
        <v>349</v>
      </c>
      <c r="C258" s="7" t="s">
        <v>343</v>
      </c>
      <c r="D258" s="7" t="s">
        <v>350</v>
      </c>
      <c r="E258" s="4">
        <v>1</v>
      </c>
      <c r="F258" s="7" t="s">
        <v>351</v>
      </c>
      <c r="G258" s="4">
        <v>20172002317</v>
      </c>
      <c r="H258" s="4">
        <v>65</v>
      </c>
      <c r="I258" s="4">
        <v>75</v>
      </c>
      <c r="J258" s="4">
        <f>H258*0.3+I258*0.7</f>
        <v>72</v>
      </c>
      <c r="K258" s="4"/>
      <c r="L258" s="4">
        <f>J258+K258</f>
        <v>72</v>
      </c>
      <c r="M258" s="5">
        <v>1</v>
      </c>
      <c r="N258" s="4"/>
    </row>
    <row r="259" spans="1:14" ht="19.5" customHeight="1">
      <c r="A259" s="7" t="s">
        <v>348</v>
      </c>
      <c r="B259" s="7" t="s">
        <v>349</v>
      </c>
      <c r="C259" s="7" t="s">
        <v>343</v>
      </c>
      <c r="D259" s="7" t="s">
        <v>350</v>
      </c>
      <c r="E259" s="4">
        <v>1</v>
      </c>
      <c r="F259" s="7" t="s">
        <v>352</v>
      </c>
      <c r="G259" s="4">
        <v>20172002709</v>
      </c>
      <c r="H259" s="4">
        <v>78</v>
      </c>
      <c r="I259" s="4">
        <v>68.5</v>
      </c>
      <c r="J259" s="4">
        <f>H259*0.3+I259*0.7</f>
        <v>71.35</v>
      </c>
      <c r="K259" s="4"/>
      <c r="L259" s="4">
        <f>J259+K259</f>
        <v>71.35</v>
      </c>
      <c r="M259" s="5">
        <v>2</v>
      </c>
      <c r="N259" s="4"/>
    </row>
    <row r="260" spans="1:14" ht="19.5" customHeight="1">
      <c r="A260" s="7" t="s">
        <v>348</v>
      </c>
      <c r="B260" s="7" t="s">
        <v>349</v>
      </c>
      <c r="C260" s="7" t="s">
        <v>343</v>
      </c>
      <c r="D260" s="7" t="s">
        <v>350</v>
      </c>
      <c r="E260" s="4">
        <v>1</v>
      </c>
      <c r="F260" s="7" t="s">
        <v>353</v>
      </c>
      <c r="G260" s="4">
        <v>20172002608</v>
      </c>
      <c r="H260" s="4">
        <v>69</v>
      </c>
      <c r="I260" s="4">
        <v>71</v>
      </c>
      <c r="J260" s="4">
        <f>H260*0.3+I260*0.7</f>
        <v>70.39999999999999</v>
      </c>
      <c r="K260" s="4"/>
      <c r="L260" s="4">
        <f>J260+K260</f>
        <v>70.39999999999999</v>
      </c>
      <c r="M260" s="5">
        <v>3</v>
      </c>
      <c r="N260" s="4"/>
    </row>
    <row r="261" spans="1:14" ht="6.75" customHeight="1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5"/>
      <c r="N261" s="4"/>
    </row>
    <row r="262" spans="1:14" ht="19.5" customHeight="1">
      <c r="A262" s="7" t="s">
        <v>354</v>
      </c>
      <c r="B262" s="7" t="s">
        <v>355</v>
      </c>
      <c r="C262" s="7" t="s">
        <v>343</v>
      </c>
      <c r="D262" s="7" t="s">
        <v>356</v>
      </c>
      <c r="E262" s="4">
        <v>1</v>
      </c>
      <c r="F262" s="7" t="s">
        <v>357</v>
      </c>
      <c r="G262" s="4">
        <v>20172003520</v>
      </c>
      <c r="H262" s="4">
        <v>79</v>
      </c>
      <c r="I262" s="4">
        <v>71</v>
      </c>
      <c r="J262" s="4">
        <f>H262*0.3+I262*0.7</f>
        <v>73.39999999999999</v>
      </c>
      <c r="K262" s="4"/>
      <c r="L262" s="4">
        <f>J262+K262</f>
        <v>73.39999999999999</v>
      </c>
      <c r="M262" s="5">
        <v>1</v>
      </c>
      <c r="N262" s="4"/>
    </row>
    <row r="263" spans="1:14" ht="19.5" customHeight="1">
      <c r="A263" s="7" t="s">
        <v>354</v>
      </c>
      <c r="B263" s="7" t="s">
        <v>355</v>
      </c>
      <c r="C263" s="7" t="s">
        <v>343</v>
      </c>
      <c r="D263" s="7" t="s">
        <v>356</v>
      </c>
      <c r="E263" s="4">
        <v>1</v>
      </c>
      <c r="F263" s="7" t="s">
        <v>358</v>
      </c>
      <c r="G263" s="4">
        <v>20172002807</v>
      </c>
      <c r="H263" s="4">
        <v>75</v>
      </c>
      <c r="I263" s="4">
        <v>68</v>
      </c>
      <c r="J263" s="4">
        <f>H263*0.3+I263*0.7</f>
        <v>70.1</v>
      </c>
      <c r="K263" s="4"/>
      <c r="L263" s="4">
        <f>J263+K263</f>
        <v>70.1</v>
      </c>
      <c r="M263" s="5">
        <v>2</v>
      </c>
      <c r="N263" s="4"/>
    </row>
    <row r="264" spans="1:14" ht="19.5" customHeight="1">
      <c r="A264" s="7" t="s">
        <v>354</v>
      </c>
      <c r="B264" s="7" t="s">
        <v>355</v>
      </c>
      <c r="C264" s="7" t="s">
        <v>343</v>
      </c>
      <c r="D264" s="7" t="s">
        <v>356</v>
      </c>
      <c r="E264" s="4">
        <v>1</v>
      </c>
      <c r="F264" s="7" t="s">
        <v>359</v>
      </c>
      <c r="G264" s="4">
        <v>20172002808</v>
      </c>
      <c r="H264" s="4">
        <v>76</v>
      </c>
      <c r="I264" s="4">
        <v>67.5</v>
      </c>
      <c r="J264" s="4">
        <f>H264*0.3+I264*0.7</f>
        <v>70.05</v>
      </c>
      <c r="K264" s="4"/>
      <c r="L264" s="4">
        <f>J264+K264</f>
        <v>70.05</v>
      </c>
      <c r="M264" s="5">
        <v>3</v>
      </c>
      <c r="N264" s="4"/>
    </row>
    <row r="265" spans="1:14" ht="7.5" customHeight="1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5"/>
      <c r="N265" s="4"/>
    </row>
    <row r="266" spans="1:14" ht="19.5" customHeight="1">
      <c r="A266" s="7" t="s">
        <v>360</v>
      </c>
      <c r="B266" s="7" t="s">
        <v>361</v>
      </c>
      <c r="C266" s="7" t="s">
        <v>343</v>
      </c>
      <c r="D266" s="7" t="s">
        <v>362</v>
      </c>
      <c r="E266" s="4">
        <v>1</v>
      </c>
      <c r="F266" s="7" t="s">
        <v>363</v>
      </c>
      <c r="G266" s="4">
        <v>20172007606</v>
      </c>
      <c r="H266" s="4">
        <v>65</v>
      </c>
      <c r="I266" s="4">
        <v>86.5</v>
      </c>
      <c r="J266" s="4">
        <f>H266*0.3+I266*0.7</f>
        <v>80.05</v>
      </c>
      <c r="K266" s="4"/>
      <c r="L266" s="4">
        <f>J266+K266</f>
        <v>80.05</v>
      </c>
      <c r="M266" s="5">
        <v>1</v>
      </c>
      <c r="N266" s="4"/>
    </row>
    <row r="267" spans="1:14" ht="19.5" customHeight="1">
      <c r="A267" s="7" t="s">
        <v>360</v>
      </c>
      <c r="B267" s="7" t="s">
        <v>361</v>
      </c>
      <c r="C267" s="7" t="s">
        <v>343</v>
      </c>
      <c r="D267" s="7" t="s">
        <v>362</v>
      </c>
      <c r="E267" s="4">
        <v>1</v>
      </c>
      <c r="F267" s="7" t="s">
        <v>364</v>
      </c>
      <c r="G267" s="4">
        <v>20172007627</v>
      </c>
      <c r="H267" s="4">
        <v>75</v>
      </c>
      <c r="I267" s="4">
        <v>79</v>
      </c>
      <c r="J267" s="4">
        <f>H267*0.3+I267*0.7</f>
        <v>77.8</v>
      </c>
      <c r="K267" s="4"/>
      <c r="L267" s="4">
        <f>J267+K267</f>
        <v>77.8</v>
      </c>
      <c r="M267" s="5">
        <v>2</v>
      </c>
      <c r="N267" s="4"/>
    </row>
    <row r="268" spans="1:14" ht="19.5" customHeight="1">
      <c r="A268" s="7" t="s">
        <v>360</v>
      </c>
      <c r="B268" s="7" t="s">
        <v>361</v>
      </c>
      <c r="C268" s="7" t="s">
        <v>343</v>
      </c>
      <c r="D268" s="7" t="s">
        <v>362</v>
      </c>
      <c r="E268" s="4">
        <v>1</v>
      </c>
      <c r="F268" s="7" t="s">
        <v>365</v>
      </c>
      <c r="G268" s="4">
        <v>20172007610</v>
      </c>
      <c r="H268" s="4">
        <v>68</v>
      </c>
      <c r="I268" s="4">
        <v>80</v>
      </c>
      <c r="J268" s="4">
        <f>H268*0.3+I268*0.7</f>
        <v>76.4</v>
      </c>
      <c r="K268" s="4"/>
      <c r="L268" s="4">
        <f>J268+K268</f>
        <v>76.4</v>
      </c>
      <c r="M268" s="5">
        <v>3</v>
      </c>
      <c r="N268" s="4"/>
    </row>
  </sheetData>
  <sheetProtection/>
  <mergeCells count="12">
    <mergeCell ref="M3:M4"/>
    <mergeCell ref="A1:N1"/>
    <mergeCell ref="N3:N4"/>
    <mergeCell ref="A2:N2"/>
    <mergeCell ref="H3:L3"/>
    <mergeCell ref="A3:A4"/>
    <mergeCell ref="B3:B4"/>
    <mergeCell ref="C3:C4"/>
    <mergeCell ref="D3:D4"/>
    <mergeCell ref="E3:E4"/>
    <mergeCell ref="F3:F4"/>
    <mergeCell ref="G3:G4"/>
  </mergeCells>
  <printOptions horizontalCentered="1"/>
  <pageMargins left="0.39" right="0.43" top="0.55" bottom="0.47" header="0.51" footer="0.31"/>
  <pageSetup horizontalDpi="600" verticalDpi="600" orientation="portrait" paperSize="9" r:id="rId1"/>
  <headerFooter scaleWithDoc="0" alignWithMargins="0">
    <oddFooter>&amp;C&amp;"宋体"&amp;10Page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AutoBVT</cp:lastModifiedBy>
  <cp:lastPrinted>2017-10-09T08:30:58Z</cp:lastPrinted>
  <dcterms:created xsi:type="dcterms:W3CDTF">2017-09-12T11:48:47Z</dcterms:created>
  <dcterms:modified xsi:type="dcterms:W3CDTF">2017-10-16T00:31:39Z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2052-10.1.0.6749</vt:lpwstr>
  </property>
</Properties>
</file>