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8490" activeTab="0"/>
  </bookViews>
  <sheets>
    <sheet name="成绩 排名" sheetId="1" r:id="rId1"/>
    <sheet name="Sheet1" sheetId="2" r:id="rId2"/>
  </sheets>
  <definedNames>
    <definedName name="_xlnm.Print_Titles" localSheetId="0">'成绩 排名'!$1:$2</definedName>
  </definedNames>
  <calcPr fullCalcOnLoad="1"/>
</workbook>
</file>

<file path=xl/sharedStrings.xml><?xml version="1.0" encoding="utf-8"?>
<sst xmlns="http://schemas.openxmlformats.org/spreadsheetml/2006/main" count="210" uniqueCount="101">
  <si>
    <t>招聘部门</t>
  </si>
  <si>
    <t>招聘岗位</t>
  </si>
  <si>
    <t>姓名</t>
  </si>
  <si>
    <t>财会</t>
  </si>
  <si>
    <t>区财政局东沟镇财政所</t>
  </si>
  <si>
    <t>区财政局沼山镇财政所</t>
  </si>
  <si>
    <t>区财政局太和镇财政所</t>
  </si>
  <si>
    <t>财务会计及财务审计</t>
  </si>
  <si>
    <t>文员</t>
  </si>
  <si>
    <t>谈静</t>
  </si>
  <si>
    <t>尹媛</t>
  </si>
  <si>
    <t>盛珍</t>
  </si>
  <si>
    <t>陈晓明</t>
  </si>
  <si>
    <t>李轩</t>
  </si>
  <si>
    <t>陈枫</t>
  </si>
  <si>
    <t>廖飞</t>
  </si>
  <si>
    <t>叶锋</t>
  </si>
  <si>
    <t>龚际松</t>
  </si>
  <si>
    <t>余欢</t>
  </si>
  <si>
    <t>王婷</t>
  </si>
  <si>
    <t>吴旻</t>
  </si>
  <si>
    <t>汪雨葳</t>
  </si>
  <si>
    <t>谢玎玎</t>
  </si>
  <si>
    <t>严佳</t>
  </si>
  <si>
    <t>洪翊君</t>
  </si>
  <si>
    <t>王济</t>
  </si>
  <si>
    <t>袁爽</t>
  </si>
  <si>
    <t>方行健</t>
  </si>
  <si>
    <t>陈思思</t>
  </si>
  <si>
    <t>刘桂芸</t>
  </si>
  <si>
    <t>王娜</t>
  </si>
  <si>
    <t>王倩倩</t>
  </si>
  <si>
    <t>杨雪萍</t>
  </si>
  <si>
    <t>程蒙</t>
  </si>
  <si>
    <t>游碧程</t>
  </si>
  <si>
    <t>朱德慧</t>
  </si>
  <si>
    <t>熊洋</t>
  </si>
  <si>
    <t>邱沁妮</t>
  </si>
  <si>
    <t>鲁涔</t>
  </si>
  <si>
    <t>区旅游局旅游监察大队</t>
  </si>
  <si>
    <t>区卫计局卫生执法大队（区卫生监督所）</t>
  </si>
  <si>
    <t>区司法局法援中心</t>
  </si>
  <si>
    <t>区机关事务管理局公车运管中心</t>
  </si>
  <si>
    <t>区安监局执法大队</t>
  </si>
  <si>
    <t>区科技文体局文化馆</t>
  </si>
  <si>
    <t>区人社局劳动监察大队</t>
  </si>
  <si>
    <t>区人社局劳动就业管理局</t>
  </si>
  <si>
    <t>区人社局劳动人事争议仲裁院</t>
  </si>
  <si>
    <t>区人社局城乡居民养老保险局</t>
  </si>
  <si>
    <t>执法监察员</t>
  </si>
  <si>
    <t>工作人员</t>
  </si>
  <si>
    <t>综合管理</t>
  </si>
  <si>
    <t>执法员</t>
  </si>
  <si>
    <t>管理人员</t>
  </si>
  <si>
    <t>法律事务</t>
  </si>
  <si>
    <t>稽核人员</t>
  </si>
  <si>
    <t>王璐</t>
  </si>
  <si>
    <t>周雪</t>
  </si>
  <si>
    <t>周玲</t>
  </si>
  <si>
    <t>严倩倩</t>
  </si>
  <si>
    <t>项成</t>
  </si>
  <si>
    <t>柴武</t>
  </si>
  <si>
    <t>孔雪青</t>
  </si>
  <si>
    <t>张司文</t>
  </si>
  <si>
    <t>卢宏晶</t>
  </si>
  <si>
    <t>孟斌</t>
  </si>
  <si>
    <t>曾音佩</t>
  </si>
  <si>
    <t>黎冬霞</t>
  </si>
  <si>
    <t>高剑雄</t>
  </si>
  <si>
    <t>陈瑶</t>
  </si>
  <si>
    <t>王袁媛</t>
  </si>
  <si>
    <t>王露露</t>
  </si>
  <si>
    <t>万娴敏</t>
  </si>
  <si>
    <t>汪聪</t>
  </si>
  <si>
    <t>熊裕尊</t>
  </si>
  <si>
    <t>王振</t>
  </si>
  <si>
    <t>喻子睿</t>
  </si>
  <si>
    <t>黄正</t>
  </si>
  <si>
    <t>孙慧</t>
  </si>
  <si>
    <t>覃明霞</t>
  </si>
  <si>
    <t>熊瑾</t>
  </si>
  <si>
    <t>廖锴</t>
  </si>
  <si>
    <t>熊洁琼</t>
  </si>
  <si>
    <t>吴军</t>
  </si>
  <si>
    <t>王梓</t>
  </si>
  <si>
    <t>盛凌云</t>
  </si>
  <si>
    <t>徐文推</t>
  </si>
  <si>
    <t>张贝</t>
  </si>
  <si>
    <t>丁丽玲</t>
  </si>
  <si>
    <t>祝雄</t>
  </si>
  <si>
    <t>陈绵纬</t>
  </si>
  <si>
    <t>何青</t>
  </si>
  <si>
    <t>序号</t>
  </si>
  <si>
    <t>笔试
成绩</t>
  </si>
  <si>
    <t>笔试折算成绩（30%）</t>
  </si>
  <si>
    <t>面试
成绩</t>
  </si>
  <si>
    <t>面试折算成绩（70%）</t>
  </si>
  <si>
    <t>总成绩</t>
  </si>
  <si>
    <t>排名</t>
  </si>
  <si>
    <t>备注</t>
  </si>
  <si>
    <t>鄂州市梁子湖区2017年公开招聘事业单位工作人员面试考生总成绩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</si>
</sst>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);[Red]\(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"/>
      <family val="3"/>
    </font>
    <font>
      <sz val="11"/>
      <name val="宋体"/>
      <family val="0"/>
    </font>
    <font>
      <sz val="20"/>
      <name val="黑体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"/>
      <family val="3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3" fillId="16" borderId="8" applyNumberFormat="0" applyAlignment="0" applyProtection="0"/>
    <xf numFmtId="0" fontId="4" fillId="7" borderId="5" applyNumberFormat="0" applyAlignment="0" applyProtection="0"/>
    <xf numFmtId="0" fontId="2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8" fillId="0" borderId="10" xfId="42" applyFont="1" applyBorder="1" applyAlignment="1">
      <alignment horizontal="center" vertical="center"/>
      <protection/>
    </xf>
    <xf numFmtId="0" fontId="29" fillId="0" borderId="10" xfId="4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78" fontId="28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28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I2" sqref="I2"/>
    </sheetView>
  </sheetViews>
  <sheetFormatPr defaultColWidth="9.00390625" defaultRowHeight="14.25"/>
  <cols>
    <col min="1" max="1" width="5.125" style="0" customWidth="1"/>
    <col min="2" max="2" width="8.25390625" style="0" customWidth="1"/>
    <col min="3" max="3" width="37.00390625" style="0" customWidth="1"/>
    <col min="4" max="4" width="20.00390625" style="0" customWidth="1"/>
    <col min="5" max="5" width="8.00390625" style="0" customWidth="1"/>
    <col min="6" max="6" width="9.25390625" style="0" customWidth="1"/>
    <col min="7" max="7" width="8.00390625" style="0" customWidth="1"/>
    <col min="8" max="8" width="9.00390625" style="0" customWidth="1"/>
    <col min="9" max="10" width="9.75390625" style="0" customWidth="1"/>
    <col min="11" max="11" width="6.00390625" style="0" customWidth="1"/>
    <col min="12" max="12" width="13.125" style="0" customWidth="1"/>
  </cols>
  <sheetData>
    <row r="1" spans="1:11" ht="49.5" customHeight="1">
      <c r="A1" s="18" t="s">
        <v>100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55.5" customHeight="1">
      <c r="A2" s="1" t="s">
        <v>92</v>
      </c>
      <c r="B2" s="1" t="s">
        <v>2</v>
      </c>
      <c r="C2" s="1" t="s">
        <v>0</v>
      </c>
      <c r="D2" s="1" t="s">
        <v>1</v>
      </c>
      <c r="E2" s="12" t="s">
        <v>93</v>
      </c>
      <c r="F2" s="12" t="s">
        <v>94</v>
      </c>
      <c r="G2" s="12" t="s">
        <v>95</v>
      </c>
      <c r="H2" s="12" t="s">
        <v>96</v>
      </c>
      <c r="I2" s="13" t="s">
        <v>97</v>
      </c>
      <c r="J2" s="13" t="s">
        <v>98</v>
      </c>
      <c r="K2" s="14" t="s">
        <v>99</v>
      </c>
    </row>
    <row r="3" spans="1:11" ht="24.75" customHeight="1">
      <c r="A3" s="6">
        <v>1</v>
      </c>
      <c r="B3" s="5" t="s">
        <v>57</v>
      </c>
      <c r="C3" s="5" t="s">
        <v>39</v>
      </c>
      <c r="D3" s="5" t="s">
        <v>8</v>
      </c>
      <c r="E3" s="9">
        <v>64.33333333333333</v>
      </c>
      <c r="F3" s="9">
        <f aca="true" t="shared" si="0" ref="F3:F8">E3*0.3</f>
        <v>19.299999999999997</v>
      </c>
      <c r="G3" s="9">
        <v>79</v>
      </c>
      <c r="H3" s="9">
        <f aca="true" t="shared" si="1" ref="H3:H8">G3*0.7</f>
        <v>55.3</v>
      </c>
      <c r="I3" s="9">
        <f aca="true" t="shared" si="2" ref="I3:I8">F3+H3</f>
        <v>74.6</v>
      </c>
      <c r="J3" s="17">
        <v>1</v>
      </c>
      <c r="K3" s="2"/>
    </row>
    <row r="4" spans="1:11" ht="24.75" customHeight="1">
      <c r="A4" s="6">
        <v>2</v>
      </c>
      <c r="B4" s="5" t="s">
        <v>56</v>
      </c>
      <c r="C4" s="5" t="s">
        <v>39</v>
      </c>
      <c r="D4" s="5" t="s">
        <v>8</v>
      </c>
      <c r="E4" s="9">
        <v>65.33333333333333</v>
      </c>
      <c r="F4" s="9">
        <f t="shared" si="0"/>
        <v>19.599999999999998</v>
      </c>
      <c r="G4" s="9">
        <v>72.8</v>
      </c>
      <c r="H4" s="9">
        <f t="shared" si="1"/>
        <v>50.959999999999994</v>
      </c>
      <c r="I4" s="9">
        <f t="shared" si="2"/>
        <v>70.55999999999999</v>
      </c>
      <c r="J4" s="17">
        <v>2</v>
      </c>
      <c r="K4" s="2"/>
    </row>
    <row r="5" spans="1:11" ht="24.75" customHeight="1">
      <c r="A5" s="6">
        <v>3</v>
      </c>
      <c r="B5" s="5" t="s">
        <v>58</v>
      </c>
      <c r="C5" s="5" t="s">
        <v>39</v>
      </c>
      <c r="D5" s="5" t="s">
        <v>8</v>
      </c>
      <c r="E5" s="9">
        <v>64</v>
      </c>
      <c r="F5" s="9">
        <f t="shared" si="0"/>
        <v>19.2</v>
      </c>
      <c r="G5" s="9">
        <v>0</v>
      </c>
      <c r="H5" s="9">
        <f t="shared" si="1"/>
        <v>0</v>
      </c>
      <c r="I5" s="9">
        <f t="shared" si="2"/>
        <v>19.2</v>
      </c>
      <c r="J5" s="17">
        <v>3</v>
      </c>
      <c r="K5" s="3"/>
    </row>
    <row r="6" spans="1:11" ht="24.75" customHeight="1">
      <c r="A6" s="6">
        <v>4</v>
      </c>
      <c r="B6" s="5" t="s">
        <v>59</v>
      </c>
      <c r="C6" s="5" t="s">
        <v>39</v>
      </c>
      <c r="D6" s="5" t="s">
        <v>49</v>
      </c>
      <c r="E6" s="9">
        <v>65.33333333333333</v>
      </c>
      <c r="F6" s="9">
        <f t="shared" si="0"/>
        <v>19.599999999999998</v>
      </c>
      <c r="G6" s="9">
        <v>73.6</v>
      </c>
      <c r="H6" s="9">
        <f t="shared" si="1"/>
        <v>51.519999999999996</v>
      </c>
      <c r="I6" s="9">
        <f t="shared" si="2"/>
        <v>71.11999999999999</v>
      </c>
      <c r="J6" s="15">
        <v>1</v>
      </c>
      <c r="K6" s="2"/>
    </row>
    <row r="7" spans="1:11" ht="24.75" customHeight="1">
      <c r="A7" s="6">
        <v>5</v>
      </c>
      <c r="B7" s="5" t="s">
        <v>61</v>
      </c>
      <c r="C7" s="5" t="s">
        <v>39</v>
      </c>
      <c r="D7" s="5" t="s">
        <v>49</v>
      </c>
      <c r="E7" s="9">
        <v>57.5</v>
      </c>
      <c r="F7" s="9">
        <f t="shared" si="0"/>
        <v>17.25</v>
      </c>
      <c r="G7" s="9">
        <v>73.8</v>
      </c>
      <c r="H7" s="9">
        <f t="shared" si="1"/>
        <v>51.66</v>
      </c>
      <c r="I7" s="9">
        <f t="shared" si="2"/>
        <v>68.91</v>
      </c>
      <c r="J7" s="15">
        <v>2</v>
      </c>
      <c r="K7" s="2"/>
    </row>
    <row r="8" spans="1:11" ht="24.75" customHeight="1">
      <c r="A8" s="6">
        <v>6</v>
      </c>
      <c r="B8" s="5" t="s">
        <v>60</v>
      </c>
      <c r="C8" s="5" t="s">
        <v>39</v>
      </c>
      <c r="D8" s="5" t="s">
        <v>49</v>
      </c>
      <c r="E8" s="9">
        <v>58.666666666666664</v>
      </c>
      <c r="F8" s="9">
        <f t="shared" si="0"/>
        <v>17.599999999999998</v>
      </c>
      <c r="G8" s="9">
        <v>70.6</v>
      </c>
      <c r="H8" s="9">
        <f t="shared" si="1"/>
        <v>49.419999999999995</v>
      </c>
      <c r="I8" s="9">
        <f t="shared" si="2"/>
        <v>67.02</v>
      </c>
      <c r="J8" s="15">
        <v>3</v>
      </c>
      <c r="K8" s="2"/>
    </row>
    <row r="9" spans="1:11" ht="24.75" customHeight="1">
      <c r="A9" s="6">
        <v>7</v>
      </c>
      <c r="B9" s="5" t="s">
        <v>62</v>
      </c>
      <c r="C9" s="5" t="s">
        <v>40</v>
      </c>
      <c r="D9" s="5" t="s">
        <v>8</v>
      </c>
      <c r="E9" s="8">
        <v>65.5</v>
      </c>
      <c r="F9" s="9">
        <f aca="true" t="shared" si="3" ref="F9:F15">E9*0.3</f>
        <v>19.65</v>
      </c>
      <c r="G9" s="8">
        <v>78.8</v>
      </c>
      <c r="H9" s="9">
        <f aca="true" t="shared" si="4" ref="H9:H15">G9*0.7</f>
        <v>55.16</v>
      </c>
      <c r="I9" s="9">
        <f aca="true" t="shared" si="5" ref="I9:I15">F9+H9</f>
        <v>74.81</v>
      </c>
      <c r="J9" s="16">
        <v>1</v>
      </c>
      <c r="K9" s="4"/>
    </row>
    <row r="10" spans="1:11" ht="24.75" customHeight="1">
      <c r="A10" s="6">
        <v>8</v>
      </c>
      <c r="B10" s="5" t="s">
        <v>63</v>
      </c>
      <c r="C10" s="5" t="s">
        <v>40</v>
      </c>
      <c r="D10" s="5" t="s">
        <v>8</v>
      </c>
      <c r="E10" s="8">
        <v>60.333333333333336</v>
      </c>
      <c r="F10" s="9">
        <f t="shared" si="3"/>
        <v>18.1</v>
      </c>
      <c r="G10" s="8">
        <v>71.2</v>
      </c>
      <c r="H10" s="9">
        <f t="shared" si="4"/>
        <v>49.839999999999996</v>
      </c>
      <c r="I10" s="9">
        <f t="shared" si="5"/>
        <v>67.94</v>
      </c>
      <c r="J10" s="16">
        <v>2</v>
      </c>
      <c r="K10" s="4"/>
    </row>
    <row r="11" spans="1:11" ht="24.75" customHeight="1">
      <c r="A11" s="6">
        <v>9</v>
      </c>
      <c r="B11" s="5" t="s">
        <v>64</v>
      </c>
      <c r="C11" s="5" t="s">
        <v>40</v>
      </c>
      <c r="D11" s="5" t="s">
        <v>8</v>
      </c>
      <c r="E11" s="8">
        <v>59.33</v>
      </c>
      <c r="F11" s="9">
        <f t="shared" si="3"/>
        <v>17.799</v>
      </c>
      <c r="G11" s="8">
        <v>0</v>
      </c>
      <c r="H11" s="9">
        <f t="shared" si="4"/>
        <v>0</v>
      </c>
      <c r="I11" s="9">
        <f t="shared" si="5"/>
        <v>17.799</v>
      </c>
      <c r="J11" s="16">
        <v>3</v>
      </c>
      <c r="K11" s="3"/>
    </row>
    <row r="12" spans="1:11" ht="24.75" customHeight="1">
      <c r="A12" s="6">
        <v>10</v>
      </c>
      <c r="B12" s="5" t="s">
        <v>65</v>
      </c>
      <c r="C12" s="5" t="s">
        <v>41</v>
      </c>
      <c r="D12" s="5" t="s">
        <v>50</v>
      </c>
      <c r="E12" s="8">
        <v>64.33</v>
      </c>
      <c r="F12" s="9">
        <f t="shared" si="3"/>
        <v>19.299</v>
      </c>
      <c r="G12" s="8">
        <v>76</v>
      </c>
      <c r="H12" s="9">
        <f t="shared" si="4"/>
        <v>53.199999999999996</v>
      </c>
      <c r="I12" s="9">
        <f t="shared" si="5"/>
        <v>72.499</v>
      </c>
      <c r="J12" s="16">
        <v>1</v>
      </c>
      <c r="K12" s="4"/>
    </row>
    <row r="13" spans="1:11" ht="24.75" customHeight="1">
      <c r="A13" s="6">
        <v>11</v>
      </c>
      <c r="B13" s="5" t="s">
        <v>66</v>
      </c>
      <c r="C13" s="5" t="s">
        <v>41</v>
      </c>
      <c r="D13" s="5" t="s">
        <v>50</v>
      </c>
      <c r="E13" s="8">
        <v>63.33</v>
      </c>
      <c r="F13" s="9">
        <f t="shared" si="3"/>
        <v>18.999</v>
      </c>
      <c r="G13" s="8">
        <v>75.2</v>
      </c>
      <c r="H13" s="9">
        <f t="shared" si="4"/>
        <v>52.64</v>
      </c>
      <c r="I13" s="9">
        <f t="shared" si="5"/>
        <v>71.639</v>
      </c>
      <c r="J13" s="16">
        <v>2</v>
      </c>
      <c r="K13" s="4"/>
    </row>
    <row r="14" spans="1:11" ht="24.75" customHeight="1">
      <c r="A14" s="6">
        <v>12</v>
      </c>
      <c r="B14" s="5" t="s">
        <v>67</v>
      </c>
      <c r="C14" s="5" t="s">
        <v>41</v>
      </c>
      <c r="D14" s="5" t="s">
        <v>50</v>
      </c>
      <c r="E14" s="8">
        <v>60.5</v>
      </c>
      <c r="F14" s="9">
        <f t="shared" si="3"/>
        <v>18.15</v>
      </c>
      <c r="G14" s="8">
        <v>75.8</v>
      </c>
      <c r="H14" s="9">
        <f t="shared" si="4"/>
        <v>53.059999999999995</v>
      </c>
      <c r="I14" s="9">
        <f t="shared" si="5"/>
        <v>71.21</v>
      </c>
      <c r="J14" s="16">
        <v>3</v>
      </c>
      <c r="K14" s="4"/>
    </row>
    <row r="15" spans="1:11" ht="24.75" customHeight="1">
      <c r="A15" s="6">
        <v>13</v>
      </c>
      <c r="B15" s="5" t="s">
        <v>68</v>
      </c>
      <c r="C15" s="5" t="s">
        <v>42</v>
      </c>
      <c r="D15" s="5" t="s">
        <v>51</v>
      </c>
      <c r="E15" s="8">
        <v>68.83333333333333</v>
      </c>
      <c r="F15" s="9">
        <f t="shared" si="3"/>
        <v>20.65</v>
      </c>
      <c r="G15" s="8">
        <v>75.8</v>
      </c>
      <c r="H15" s="9">
        <f t="shared" si="4"/>
        <v>53.059999999999995</v>
      </c>
      <c r="I15" s="9">
        <f t="shared" si="5"/>
        <v>73.71</v>
      </c>
      <c r="J15" s="16">
        <v>1</v>
      </c>
      <c r="K15" s="4"/>
    </row>
    <row r="16" spans="1:11" ht="24.75" customHeight="1">
      <c r="A16" s="6">
        <v>14</v>
      </c>
      <c r="B16" s="5" t="s">
        <v>70</v>
      </c>
      <c r="C16" s="5" t="s">
        <v>42</v>
      </c>
      <c r="D16" s="5" t="s">
        <v>51</v>
      </c>
      <c r="E16" s="8">
        <v>65.33333333333333</v>
      </c>
      <c r="F16" s="9">
        <f aca="true" t="shared" si="6" ref="F16:F47">E16*0.3</f>
        <v>19.599999999999998</v>
      </c>
      <c r="G16" s="8">
        <v>76.2</v>
      </c>
      <c r="H16" s="9">
        <f aca="true" t="shared" si="7" ref="H16:H47">G16*0.7</f>
        <v>53.339999999999996</v>
      </c>
      <c r="I16" s="9">
        <f aca="true" t="shared" si="8" ref="I16:I47">F16+H16</f>
        <v>72.94</v>
      </c>
      <c r="J16" s="16">
        <v>2</v>
      </c>
      <c r="K16" s="3"/>
    </row>
    <row r="17" spans="1:11" ht="24.75" customHeight="1">
      <c r="A17" s="6">
        <v>15</v>
      </c>
      <c r="B17" s="5" t="s">
        <v>72</v>
      </c>
      <c r="C17" s="5" t="s">
        <v>42</v>
      </c>
      <c r="D17" s="5" t="s">
        <v>51</v>
      </c>
      <c r="E17" s="8">
        <v>63</v>
      </c>
      <c r="F17" s="9">
        <f t="shared" si="6"/>
        <v>18.9</v>
      </c>
      <c r="G17" s="8">
        <v>71.8</v>
      </c>
      <c r="H17" s="9">
        <f t="shared" si="7"/>
        <v>50.26</v>
      </c>
      <c r="I17" s="9">
        <f t="shared" si="8"/>
        <v>69.16</v>
      </c>
      <c r="J17" s="16">
        <v>3</v>
      </c>
      <c r="K17" s="4"/>
    </row>
    <row r="18" spans="1:11" ht="24.75" customHeight="1">
      <c r="A18" s="6">
        <v>16</v>
      </c>
      <c r="B18" s="5" t="s">
        <v>69</v>
      </c>
      <c r="C18" s="5" t="s">
        <v>42</v>
      </c>
      <c r="D18" s="5" t="s">
        <v>51</v>
      </c>
      <c r="E18" s="8">
        <v>67.66666666666667</v>
      </c>
      <c r="F18" s="9">
        <f t="shared" si="6"/>
        <v>20.3</v>
      </c>
      <c r="G18" s="9">
        <v>0</v>
      </c>
      <c r="H18" s="9">
        <f t="shared" si="7"/>
        <v>0</v>
      </c>
      <c r="I18" s="9">
        <f t="shared" si="8"/>
        <v>20.3</v>
      </c>
      <c r="J18" s="15">
        <v>4</v>
      </c>
      <c r="K18" s="3"/>
    </row>
    <row r="19" spans="1:11" ht="24.75" customHeight="1">
      <c r="A19" s="6">
        <v>17</v>
      </c>
      <c r="B19" s="5" t="s">
        <v>71</v>
      </c>
      <c r="C19" s="5" t="s">
        <v>42</v>
      </c>
      <c r="D19" s="5" t="s">
        <v>51</v>
      </c>
      <c r="E19" s="8">
        <v>63.166666666666664</v>
      </c>
      <c r="F19" s="9">
        <f t="shared" si="6"/>
        <v>18.95</v>
      </c>
      <c r="G19" s="8">
        <v>0</v>
      </c>
      <c r="H19" s="9">
        <f t="shared" si="7"/>
        <v>0</v>
      </c>
      <c r="I19" s="9">
        <f t="shared" si="8"/>
        <v>18.95</v>
      </c>
      <c r="J19" s="16">
        <v>5</v>
      </c>
      <c r="K19" s="4"/>
    </row>
    <row r="20" spans="1:11" ht="24.75" customHeight="1">
      <c r="A20" s="6">
        <v>18</v>
      </c>
      <c r="B20" s="5" t="s">
        <v>73</v>
      </c>
      <c r="C20" s="5" t="s">
        <v>42</v>
      </c>
      <c r="D20" s="5" t="s">
        <v>51</v>
      </c>
      <c r="E20" s="8">
        <v>61</v>
      </c>
      <c r="F20" s="9">
        <f t="shared" si="6"/>
        <v>18.3</v>
      </c>
      <c r="G20" s="9">
        <v>0</v>
      </c>
      <c r="H20" s="9">
        <f t="shared" si="7"/>
        <v>0</v>
      </c>
      <c r="I20" s="9">
        <f t="shared" si="8"/>
        <v>18.3</v>
      </c>
      <c r="J20" s="15">
        <v>6</v>
      </c>
      <c r="K20" s="3"/>
    </row>
    <row r="21" spans="1:11" ht="24.75" customHeight="1">
      <c r="A21" s="6">
        <v>19</v>
      </c>
      <c r="B21" s="5" t="s">
        <v>75</v>
      </c>
      <c r="C21" s="5" t="s">
        <v>43</v>
      </c>
      <c r="D21" s="5" t="s">
        <v>49</v>
      </c>
      <c r="E21" s="8">
        <v>61.666666666666664</v>
      </c>
      <c r="F21" s="9">
        <f t="shared" si="6"/>
        <v>18.5</v>
      </c>
      <c r="G21" s="8">
        <v>73.8</v>
      </c>
      <c r="H21" s="9">
        <f t="shared" si="7"/>
        <v>51.66</v>
      </c>
      <c r="I21" s="9">
        <f t="shared" si="8"/>
        <v>70.16</v>
      </c>
      <c r="J21" s="16">
        <v>1</v>
      </c>
      <c r="K21" s="4"/>
    </row>
    <row r="22" spans="1:11" ht="24.75" customHeight="1">
      <c r="A22" s="6">
        <v>20</v>
      </c>
      <c r="B22" s="5" t="s">
        <v>74</v>
      </c>
      <c r="C22" s="5" t="s">
        <v>43</v>
      </c>
      <c r="D22" s="5" t="s">
        <v>49</v>
      </c>
      <c r="E22" s="8">
        <v>65.33333333333333</v>
      </c>
      <c r="F22" s="9">
        <f t="shared" si="6"/>
        <v>19.599999999999998</v>
      </c>
      <c r="G22" s="8">
        <v>71.8</v>
      </c>
      <c r="H22" s="9">
        <f t="shared" si="7"/>
        <v>50.26</v>
      </c>
      <c r="I22" s="9">
        <f t="shared" si="8"/>
        <v>69.86</v>
      </c>
      <c r="J22" s="16">
        <v>2</v>
      </c>
      <c r="K22" s="4"/>
    </row>
    <row r="23" spans="1:11" ht="24.75" customHeight="1">
      <c r="A23" s="6">
        <v>21</v>
      </c>
      <c r="B23" s="5" t="s">
        <v>76</v>
      </c>
      <c r="C23" s="5" t="s">
        <v>43</v>
      </c>
      <c r="D23" s="5" t="s">
        <v>49</v>
      </c>
      <c r="E23" s="8">
        <v>60.333333333333336</v>
      </c>
      <c r="F23" s="9">
        <f t="shared" si="6"/>
        <v>18.1</v>
      </c>
      <c r="G23" s="8">
        <v>71.8</v>
      </c>
      <c r="H23" s="9">
        <f t="shared" si="7"/>
        <v>50.26</v>
      </c>
      <c r="I23" s="9">
        <f t="shared" si="8"/>
        <v>68.36</v>
      </c>
      <c r="J23" s="16">
        <v>3</v>
      </c>
      <c r="K23" s="4"/>
    </row>
    <row r="24" spans="1:11" ht="24.75" customHeight="1">
      <c r="A24" s="6">
        <v>22</v>
      </c>
      <c r="B24" s="5" t="s">
        <v>9</v>
      </c>
      <c r="C24" s="5" t="s">
        <v>4</v>
      </c>
      <c r="D24" s="5" t="s">
        <v>7</v>
      </c>
      <c r="E24" s="9">
        <v>62.333333333333336</v>
      </c>
      <c r="F24" s="9">
        <f t="shared" si="6"/>
        <v>18.7</v>
      </c>
      <c r="G24" s="11">
        <v>81</v>
      </c>
      <c r="H24" s="9">
        <f t="shared" si="7"/>
        <v>56.699999999999996</v>
      </c>
      <c r="I24" s="9">
        <f t="shared" si="8"/>
        <v>75.39999999999999</v>
      </c>
      <c r="J24" s="15">
        <v>1</v>
      </c>
      <c r="K24" s="2"/>
    </row>
    <row r="25" spans="1:11" ht="24.75" customHeight="1">
      <c r="A25" s="6">
        <v>23</v>
      </c>
      <c r="B25" s="5" t="s">
        <v>11</v>
      </c>
      <c r="C25" s="5" t="s">
        <v>4</v>
      </c>
      <c r="D25" s="5" t="s">
        <v>7</v>
      </c>
      <c r="E25" s="9">
        <v>59</v>
      </c>
      <c r="F25" s="9">
        <f t="shared" si="6"/>
        <v>17.7</v>
      </c>
      <c r="G25" s="11">
        <v>79.6</v>
      </c>
      <c r="H25" s="9">
        <f t="shared" si="7"/>
        <v>55.71999999999999</v>
      </c>
      <c r="I25" s="9">
        <f t="shared" si="8"/>
        <v>73.41999999999999</v>
      </c>
      <c r="J25" s="15">
        <v>2</v>
      </c>
      <c r="K25" s="2"/>
    </row>
    <row r="26" spans="1:11" ht="24.75" customHeight="1">
      <c r="A26" s="6">
        <v>24</v>
      </c>
      <c r="B26" s="5" t="s">
        <v>13</v>
      </c>
      <c r="C26" s="5" t="s">
        <v>4</v>
      </c>
      <c r="D26" s="5" t="s">
        <v>7</v>
      </c>
      <c r="E26" s="9">
        <v>57.333333333333336</v>
      </c>
      <c r="F26" s="9">
        <f t="shared" si="6"/>
        <v>17.2</v>
      </c>
      <c r="G26" s="11">
        <v>76.4</v>
      </c>
      <c r="H26" s="9">
        <f t="shared" si="7"/>
        <v>53.480000000000004</v>
      </c>
      <c r="I26" s="9">
        <f t="shared" si="8"/>
        <v>70.68</v>
      </c>
      <c r="J26" s="15">
        <v>3</v>
      </c>
      <c r="K26" s="2"/>
    </row>
    <row r="27" spans="1:11" ht="24.75" customHeight="1">
      <c r="A27" s="6">
        <v>25</v>
      </c>
      <c r="B27" s="5" t="s">
        <v>12</v>
      </c>
      <c r="C27" s="5" t="s">
        <v>4</v>
      </c>
      <c r="D27" s="5" t="s">
        <v>7</v>
      </c>
      <c r="E27" s="9">
        <v>58.666666666666664</v>
      </c>
      <c r="F27" s="9">
        <f t="shared" si="6"/>
        <v>17.599999999999998</v>
      </c>
      <c r="G27" s="11">
        <v>75.6</v>
      </c>
      <c r="H27" s="9">
        <f t="shared" si="7"/>
        <v>52.919999999999995</v>
      </c>
      <c r="I27" s="9">
        <f t="shared" si="8"/>
        <v>70.52</v>
      </c>
      <c r="J27" s="15">
        <v>4</v>
      </c>
      <c r="K27" s="2"/>
    </row>
    <row r="28" spans="1:11" ht="24.75" customHeight="1">
      <c r="A28" s="6">
        <v>26</v>
      </c>
      <c r="B28" s="5" t="s">
        <v>10</v>
      </c>
      <c r="C28" s="5" t="s">
        <v>4</v>
      </c>
      <c r="D28" s="5" t="s">
        <v>7</v>
      </c>
      <c r="E28" s="9">
        <v>60.5</v>
      </c>
      <c r="F28" s="9">
        <f t="shared" si="6"/>
        <v>18.15</v>
      </c>
      <c r="G28" s="11">
        <v>74.2</v>
      </c>
      <c r="H28" s="9">
        <f t="shared" si="7"/>
        <v>51.94</v>
      </c>
      <c r="I28" s="9">
        <f t="shared" si="8"/>
        <v>70.09</v>
      </c>
      <c r="J28" s="15">
        <v>5</v>
      </c>
      <c r="K28" s="2"/>
    </row>
    <row r="29" spans="1:11" ht="24.75" customHeight="1">
      <c r="A29" s="6">
        <v>27</v>
      </c>
      <c r="B29" s="5" t="s">
        <v>15</v>
      </c>
      <c r="C29" s="5" t="s">
        <v>4</v>
      </c>
      <c r="D29" s="5" t="s">
        <v>7</v>
      </c>
      <c r="E29" s="8">
        <v>56</v>
      </c>
      <c r="F29" s="9">
        <f t="shared" si="6"/>
        <v>16.8</v>
      </c>
      <c r="G29" s="10">
        <v>75</v>
      </c>
      <c r="H29" s="9">
        <f t="shared" si="7"/>
        <v>52.5</v>
      </c>
      <c r="I29" s="9">
        <f t="shared" si="8"/>
        <v>69.3</v>
      </c>
      <c r="J29" s="16">
        <v>6</v>
      </c>
      <c r="K29" s="2"/>
    </row>
    <row r="30" spans="1:11" ht="24.75" customHeight="1">
      <c r="A30" s="6">
        <v>28</v>
      </c>
      <c r="B30" s="5" t="s">
        <v>14</v>
      </c>
      <c r="C30" s="5" t="s">
        <v>4</v>
      </c>
      <c r="D30" s="5" t="s">
        <v>7</v>
      </c>
      <c r="E30" s="9">
        <v>56.5</v>
      </c>
      <c r="F30" s="9">
        <f t="shared" si="6"/>
        <v>16.95</v>
      </c>
      <c r="G30" s="11">
        <v>74.2</v>
      </c>
      <c r="H30" s="9">
        <f t="shared" si="7"/>
        <v>51.94</v>
      </c>
      <c r="I30" s="9">
        <f t="shared" si="8"/>
        <v>68.89</v>
      </c>
      <c r="J30" s="15">
        <v>7</v>
      </c>
      <c r="K30" s="4"/>
    </row>
    <row r="31" spans="1:11" ht="24.75" customHeight="1">
      <c r="A31" s="6">
        <v>29</v>
      </c>
      <c r="B31" s="5" t="s">
        <v>17</v>
      </c>
      <c r="C31" s="5" t="s">
        <v>4</v>
      </c>
      <c r="D31" s="5" t="s">
        <v>7</v>
      </c>
      <c r="E31" s="8">
        <v>51.833333333333336</v>
      </c>
      <c r="F31" s="9">
        <f t="shared" si="6"/>
        <v>15.55</v>
      </c>
      <c r="G31" s="10">
        <v>75.6</v>
      </c>
      <c r="H31" s="9">
        <f t="shared" si="7"/>
        <v>52.919999999999995</v>
      </c>
      <c r="I31" s="9">
        <f t="shared" si="8"/>
        <v>68.47</v>
      </c>
      <c r="J31" s="16">
        <v>8</v>
      </c>
      <c r="K31" s="4"/>
    </row>
    <row r="32" spans="1:11" ht="24.75" customHeight="1">
      <c r="A32" s="6">
        <v>30</v>
      </c>
      <c r="B32" s="5" t="s">
        <v>16</v>
      </c>
      <c r="C32" s="5" t="s">
        <v>4</v>
      </c>
      <c r="D32" s="5" t="s">
        <v>7</v>
      </c>
      <c r="E32" s="8">
        <v>52.166666666666664</v>
      </c>
      <c r="F32" s="9">
        <f t="shared" si="6"/>
        <v>15.649999999999999</v>
      </c>
      <c r="G32" s="10">
        <v>74.6</v>
      </c>
      <c r="H32" s="9">
        <f t="shared" si="7"/>
        <v>52.21999999999999</v>
      </c>
      <c r="I32" s="9">
        <f t="shared" si="8"/>
        <v>67.86999999999999</v>
      </c>
      <c r="J32" s="16">
        <v>9</v>
      </c>
      <c r="K32" s="4"/>
    </row>
    <row r="33" spans="1:11" ht="24.75" customHeight="1">
      <c r="A33" s="6">
        <v>31</v>
      </c>
      <c r="B33" s="5" t="s">
        <v>20</v>
      </c>
      <c r="C33" s="5" t="s">
        <v>4</v>
      </c>
      <c r="D33" s="5" t="s">
        <v>8</v>
      </c>
      <c r="E33" s="8">
        <v>63.833333333333336</v>
      </c>
      <c r="F33" s="9">
        <f t="shared" si="6"/>
        <v>19.15</v>
      </c>
      <c r="G33" s="10">
        <v>80</v>
      </c>
      <c r="H33" s="9">
        <f t="shared" si="7"/>
        <v>56</v>
      </c>
      <c r="I33" s="9">
        <f t="shared" si="8"/>
        <v>75.15</v>
      </c>
      <c r="J33" s="16">
        <v>1</v>
      </c>
      <c r="K33" s="4"/>
    </row>
    <row r="34" spans="1:11" ht="24.75" customHeight="1">
      <c r="A34" s="6">
        <v>32</v>
      </c>
      <c r="B34" s="5" t="s">
        <v>19</v>
      </c>
      <c r="C34" s="5" t="s">
        <v>4</v>
      </c>
      <c r="D34" s="5" t="s">
        <v>8</v>
      </c>
      <c r="E34" s="8">
        <v>64.16666666666667</v>
      </c>
      <c r="F34" s="9">
        <f t="shared" si="6"/>
        <v>19.25</v>
      </c>
      <c r="G34" s="10">
        <v>79.8</v>
      </c>
      <c r="H34" s="9">
        <f t="shared" si="7"/>
        <v>55.85999999999999</v>
      </c>
      <c r="I34" s="9">
        <f t="shared" si="8"/>
        <v>75.10999999999999</v>
      </c>
      <c r="J34" s="16">
        <v>2</v>
      </c>
      <c r="K34" s="4"/>
    </row>
    <row r="35" spans="1:11" ht="24.75" customHeight="1">
      <c r="A35" s="6">
        <v>33</v>
      </c>
      <c r="B35" s="5" t="s">
        <v>18</v>
      </c>
      <c r="C35" s="5" t="s">
        <v>4</v>
      </c>
      <c r="D35" s="5" t="s">
        <v>8</v>
      </c>
      <c r="E35" s="8">
        <v>65.66666666666667</v>
      </c>
      <c r="F35" s="9">
        <f t="shared" si="6"/>
        <v>19.7</v>
      </c>
      <c r="G35" s="10">
        <v>75</v>
      </c>
      <c r="H35" s="9">
        <f t="shared" si="7"/>
        <v>52.5</v>
      </c>
      <c r="I35" s="9">
        <f t="shared" si="8"/>
        <v>72.2</v>
      </c>
      <c r="J35" s="16">
        <v>3</v>
      </c>
      <c r="K35" s="4"/>
    </row>
    <row r="36" spans="1:11" ht="24.75" customHeight="1">
      <c r="A36" s="6">
        <v>34</v>
      </c>
      <c r="B36" s="5" t="s">
        <v>24</v>
      </c>
      <c r="C36" s="5" t="s">
        <v>5</v>
      </c>
      <c r="D36" s="5" t="s">
        <v>3</v>
      </c>
      <c r="E36" s="8">
        <v>60</v>
      </c>
      <c r="F36" s="9">
        <f t="shared" si="6"/>
        <v>18</v>
      </c>
      <c r="G36" s="10">
        <v>81.8</v>
      </c>
      <c r="H36" s="9">
        <f t="shared" si="7"/>
        <v>57.25999999999999</v>
      </c>
      <c r="I36" s="9">
        <f t="shared" si="8"/>
        <v>75.25999999999999</v>
      </c>
      <c r="J36" s="16">
        <v>1</v>
      </c>
      <c r="K36" s="4"/>
    </row>
    <row r="37" spans="1:11" ht="24.75" customHeight="1">
      <c r="A37" s="6">
        <v>35</v>
      </c>
      <c r="B37" s="5" t="s">
        <v>25</v>
      </c>
      <c r="C37" s="5" t="s">
        <v>5</v>
      </c>
      <c r="D37" s="5" t="s">
        <v>3</v>
      </c>
      <c r="E37" s="8">
        <v>58.5</v>
      </c>
      <c r="F37" s="9">
        <f t="shared" si="6"/>
        <v>17.55</v>
      </c>
      <c r="G37" s="10">
        <v>78.8</v>
      </c>
      <c r="H37" s="9">
        <f t="shared" si="7"/>
        <v>55.16</v>
      </c>
      <c r="I37" s="9">
        <f t="shared" si="8"/>
        <v>72.71</v>
      </c>
      <c r="J37" s="16">
        <v>2</v>
      </c>
      <c r="K37" s="7"/>
    </row>
    <row r="38" spans="1:11" ht="24.75" customHeight="1">
      <c r="A38" s="6">
        <v>36</v>
      </c>
      <c r="B38" s="5" t="s">
        <v>21</v>
      </c>
      <c r="C38" s="5" t="s">
        <v>5</v>
      </c>
      <c r="D38" s="5" t="s">
        <v>3</v>
      </c>
      <c r="E38" s="8">
        <v>63.833333333333336</v>
      </c>
      <c r="F38" s="9">
        <f t="shared" si="6"/>
        <v>19.15</v>
      </c>
      <c r="G38" s="10">
        <v>76.2</v>
      </c>
      <c r="H38" s="9">
        <f t="shared" si="7"/>
        <v>53.339999999999996</v>
      </c>
      <c r="I38" s="9">
        <f t="shared" si="8"/>
        <v>72.49</v>
      </c>
      <c r="J38" s="16">
        <v>3</v>
      </c>
      <c r="K38" s="4"/>
    </row>
    <row r="39" spans="1:11" ht="24.75" customHeight="1">
      <c r="A39" s="6">
        <v>37</v>
      </c>
      <c r="B39" s="5" t="s">
        <v>23</v>
      </c>
      <c r="C39" s="5" t="s">
        <v>5</v>
      </c>
      <c r="D39" s="5" t="s">
        <v>3</v>
      </c>
      <c r="E39" s="8">
        <v>60.166666666666664</v>
      </c>
      <c r="F39" s="9">
        <f t="shared" si="6"/>
        <v>18.049999999999997</v>
      </c>
      <c r="G39" s="10">
        <v>75.8</v>
      </c>
      <c r="H39" s="9">
        <f t="shared" si="7"/>
        <v>53.059999999999995</v>
      </c>
      <c r="I39" s="9">
        <f t="shared" si="8"/>
        <v>71.10999999999999</v>
      </c>
      <c r="J39" s="16">
        <v>4</v>
      </c>
      <c r="K39" s="4"/>
    </row>
    <row r="40" spans="1:11" ht="24.75" customHeight="1">
      <c r="A40" s="6">
        <v>38</v>
      </c>
      <c r="B40" s="5" t="s">
        <v>26</v>
      </c>
      <c r="C40" s="5" t="s">
        <v>5</v>
      </c>
      <c r="D40" s="5" t="s">
        <v>3</v>
      </c>
      <c r="E40" s="8">
        <v>58.333333333333336</v>
      </c>
      <c r="F40" s="9">
        <f t="shared" si="6"/>
        <v>17.5</v>
      </c>
      <c r="G40" s="10">
        <v>72.2</v>
      </c>
      <c r="H40" s="9">
        <f t="shared" si="7"/>
        <v>50.54</v>
      </c>
      <c r="I40" s="9">
        <f t="shared" si="8"/>
        <v>68.03999999999999</v>
      </c>
      <c r="J40" s="16">
        <v>5</v>
      </c>
      <c r="K40" s="4"/>
    </row>
    <row r="41" spans="1:11" ht="24.75" customHeight="1">
      <c r="A41" s="6">
        <v>39</v>
      </c>
      <c r="B41" s="5" t="s">
        <v>22</v>
      </c>
      <c r="C41" s="5" t="s">
        <v>5</v>
      </c>
      <c r="D41" s="5" t="s">
        <v>3</v>
      </c>
      <c r="E41" s="8">
        <v>62.5</v>
      </c>
      <c r="F41" s="9">
        <f t="shared" si="6"/>
        <v>18.75</v>
      </c>
      <c r="G41" s="10">
        <v>0</v>
      </c>
      <c r="H41" s="9">
        <f t="shared" si="7"/>
        <v>0</v>
      </c>
      <c r="I41" s="9">
        <f t="shared" si="8"/>
        <v>18.75</v>
      </c>
      <c r="J41" s="16">
        <v>6</v>
      </c>
      <c r="K41" s="4"/>
    </row>
    <row r="42" spans="1:11" ht="24.75" customHeight="1">
      <c r="A42" s="6">
        <v>40</v>
      </c>
      <c r="B42" s="5" t="s">
        <v>27</v>
      </c>
      <c r="C42" s="5" t="s">
        <v>6</v>
      </c>
      <c r="D42" s="5" t="s">
        <v>7</v>
      </c>
      <c r="E42" s="8">
        <v>61</v>
      </c>
      <c r="F42" s="9">
        <f t="shared" si="6"/>
        <v>18.3</v>
      </c>
      <c r="G42" s="10">
        <v>79.2</v>
      </c>
      <c r="H42" s="9">
        <f t="shared" si="7"/>
        <v>55.44</v>
      </c>
      <c r="I42" s="9">
        <f t="shared" si="8"/>
        <v>73.74</v>
      </c>
      <c r="J42" s="16">
        <v>1</v>
      </c>
      <c r="K42" s="4"/>
    </row>
    <row r="43" spans="1:11" ht="24.75" customHeight="1">
      <c r="A43" s="6">
        <v>41</v>
      </c>
      <c r="B43" s="5" t="s">
        <v>29</v>
      </c>
      <c r="C43" s="5" t="s">
        <v>6</v>
      </c>
      <c r="D43" s="5" t="s">
        <v>7</v>
      </c>
      <c r="E43" s="8">
        <v>55.166666666666664</v>
      </c>
      <c r="F43" s="9">
        <f t="shared" si="6"/>
        <v>16.549999999999997</v>
      </c>
      <c r="G43" s="10">
        <v>79</v>
      </c>
      <c r="H43" s="9">
        <f t="shared" si="7"/>
        <v>55.3</v>
      </c>
      <c r="I43" s="9">
        <f t="shared" si="8"/>
        <v>71.85</v>
      </c>
      <c r="J43" s="16">
        <v>2</v>
      </c>
      <c r="K43" s="4"/>
    </row>
    <row r="44" spans="1:11" ht="24.75" customHeight="1">
      <c r="A44" s="6">
        <v>42</v>
      </c>
      <c r="B44" s="5" t="s">
        <v>28</v>
      </c>
      <c r="C44" s="5" t="s">
        <v>6</v>
      </c>
      <c r="D44" s="5" t="s">
        <v>7</v>
      </c>
      <c r="E44" s="8">
        <v>55.666666666666664</v>
      </c>
      <c r="F44" s="9">
        <f t="shared" si="6"/>
        <v>16.7</v>
      </c>
      <c r="G44" s="10">
        <v>77.4</v>
      </c>
      <c r="H44" s="9">
        <f t="shared" si="7"/>
        <v>54.18</v>
      </c>
      <c r="I44" s="9">
        <f t="shared" si="8"/>
        <v>70.88</v>
      </c>
      <c r="J44" s="16">
        <v>3</v>
      </c>
      <c r="K44" s="4"/>
    </row>
    <row r="45" spans="1:11" ht="24.75" customHeight="1">
      <c r="A45" s="6">
        <v>43</v>
      </c>
      <c r="B45" s="5" t="s">
        <v>30</v>
      </c>
      <c r="C45" s="5" t="s">
        <v>6</v>
      </c>
      <c r="D45" s="5" t="s">
        <v>7</v>
      </c>
      <c r="E45" s="8">
        <v>53.666666666666664</v>
      </c>
      <c r="F45" s="9">
        <f t="shared" si="6"/>
        <v>16.099999999999998</v>
      </c>
      <c r="G45" s="10">
        <v>77.6</v>
      </c>
      <c r="H45" s="9">
        <f t="shared" si="7"/>
        <v>54.31999999999999</v>
      </c>
      <c r="I45" s="9">
        <f t="shared" si="8"/>
        <v>70.41999999999999</v>
      </c>
      <c r="J45" s="16">
        <v>4</v>
      </c>
      <c r="K45" s="4"/>
    </row>
    <row r="46" spans="1:11" ht="24.75" customHeight="1">
      <c r="A46" s="6">
        <v>44</v>
      </c>
      <c r="B46" s="5" t="s">
        <v>33</v>
      </c>
      <c r="C46" s="5" t="s">
        <v>6</v>
      </c>
      <c r="D46" s="5" t="s">
        <v>7</v>
      </c>
      <c r="E46" s="8">
        <v>50.666666666666664</v>
      </c>
      <c r="F46" s="9">
        <f t="shared" si="6"/>
        <v>15.2</v>
      </c>
      <c r="G46" s="10">
        <v>75.6</v>
      </c>
      <c r="H46" s="9">
        <f t="shared" si="7"/>
        <v>52.919999999999995</v>
      </c>
      <c r="I46" s="9">
        <f t="shared" si="8"/>
        <v>68.11999999999999</v>
      </c>
      <c r="J46" s="16">
        <v>5</v>
      </c>
      <c r="K46" s="4"/>
    </row>
    <row r="47" spans="1:11" ht="24.75" customHeight="1">
      <c r="A47" s="6">
        <v>45</v>
      </c>
      <c r="B47" s="5" t="s">
        <v>32</v>
      </c>
      <c r="C47" s="5" t="s">
        <v>6</v>
      </c>
      <c r="D47" s="5" t="s">
        <v>7</v>
      </c>
      <c r="E47" s="8">
        <v>51.166666666666664</v>
      </c>
      <c r="F47" s="9">
        <f t="shared" si="6"/>
        <v>15.349999999999998</v>
      </c>
      <c r="G47" s="10">
        <v>73.2</v>
      </c>
      <c r="H47" s="9">
        <f t="shared" si="7"/>
        <v>51.24</v>
      </c>
      <c r="I47" s="9">
        <f t="shared" si="8"/>
        <v>66.59</v>
      </c>
      <c r="J47" s="16">
        <v>6</v>
      </c>
      <c r="K47" s="4"/>
    </row>
    <row r="48" spans="1:11" ht="24.75" customHeight="1">
      <c r="A48" s="6">
        <v>46</v>
      </c>
      <c r="B48" s="5" t="s">
        <v>31</v>
      </c>
      <c r="C48" s="5" t="s">
        <v>6</v>
      </c>
      <c r="D48" s="5" t="s">
        <v>7</v>
      </c>
      <c r="E48" s="8">
        <v>52.166666666666664</v>
      </c>
      <c r="F48" s="9">
        <f aca="true" t="shared" si="9" ref="F48:F68">E48*0.3</f>
        <v>15.649999999999999</v>
      </c>
      <c r="G48" s="10">
        <v>72.4</v>
      </c>
      <c r="H48" s="9">
        <f aca="true" t="shared" si="10" ref="H48:H68">G48*0.7</f>
        <v>50.68</v>
      </c>
      <c r="I48" s="9">
        <f aca="true" t="shared" si="11" ref="I48:I68">F48+H48</f>
        <v>66.33</v>
      </c>
      <c r="J48" s="16">
        <v>7</v>
      </c>
      <c r="K48" s="4"/>
    </row>
    <row r="49" spans="1:11" ht="24.75" customHeight="1">
      <c r="A49" s="6">
        <v>47</v>
      </c>
      <c r="B49" s="5" t="s">
        <v>34</v>
      </c>
      <c r="C49" s="5" t="s">
        <v>6</v>
      </c>
      <c r="D49" s="5" t="s">
        <v>7</v>
      </c>
      <c r="E49" s="8">
        <v>45.833333333333336</v>
      </c>
      <c r="F49" s="9">
        <f t="shared" si="9"/>
        <v>13.75</v>
      </c>
      <c r="G49" s="10">
        <v>73.4</v>
      </c>
      <c r="H49" s="9">
        <f t="shared" si="10"/>
        <v>51.38</v>
      </c>
      <c r="I49" s="9">
        <f t="shared" si="11"/>
        <v>65.13</v>
      </c>
      <c r="J49" s="16">
        <v>8</v>
      </c>
      <c r="K49" s="4"/>
    </row>
    <row r="50" spans="1:11" ht="24.75" customHeight="1">
      <c r="A50" s="6">
        <v>48</v>
      </c>
      <c r="B50" s="5" t="s">
        <v>35</v>
      </c>
      <c r="C50" s="5" t="s">
        <v>6</v>
      </c>
      <c r="D50" s="5" t="s">
        <v>7</v>
      </c>
      <c r="E50" s="8">
        <v>45.666666666666664</v>
      </c>
      <c r="F50" s="9">
        <f t="shared" si="9"/>
        <v>13.7</v>
      </c>
      <c r="G50" s="10">
        <v>72.2</v>
      </c>
      <c r="H50" s="9">
        <f t="shared" si="10"/>
        <v>50.54</v>
      </c>
      <c r="I50" s="9">
        <f t="shared" si="11"/>
        <v>64.24</v>
      </c>
      <c r="J50" s="16">
        <v>9</v>
      </c>
      <c r="K50" s="4"/>
    </row>
    <row r="51" spans="1:11" ht="24.75" customHeight="1">
      <c r="A51" s="6">
        <v>49</v>
      </c>
      <c r="B51" s="5" t="s">
        <v>37</v>
      </c>
      <c r="C51" s="5" t="s">
        <v>6</v>
      </c>
      <c r="D51" s="5" t="s">
        <v>8</v>
      </c>
      <c r="E51" s="8">
        <v>59</v>
      </c>
      <c r="F51" s="9">
        <f t="shared" si="9"/>
        <v>17.7</v>
      </c>
      <c r="G51" s="10">
        <v>79.2</v>
      </c>
      <c r="H51" s="9">
        <f t="shared" si="10"/>
        <v>55.44</v>
      </c>
      <c r="I51" s="9">
        <f t="shared" si="11"/>
        <v>73.14</v>
      </c>
      <c r="J51" s="16">
        <v>1</v>
      </c>
      <c r="K51" s="4"/>
    </row>
    <row r="52" spans="1:11" ht="24.75" customHeight="1">
      <c r="A52" s="6">
        <v>50</v>
      </c>
      <c r="B52" s="5" t="s">
        <v>38</v>
      </c>
      <c r="C52" s="5" t="s">
        <v>6</v>
      </c>
      <c r="D52" s="5" t="s">
        <v>8</v>
      </c>
      <c r="E52" s="8">
        <v>58.666666666666664</v>
      </c>
      <c r="F52" s="9">
        <f t="shared" si="9"/>
        <v>17.599999999999998</v>
      </c>
      <c r="G52" s="10">
        <v>78.6</v>
      </c>
      <c r="H52" s="9">
        <f t="shared" si="10"/>
        <v>55.019999999999996</v>
      </c>
      <c r="I52" s="9">
        <f t="shared" si="11"/>
        <v>72.61999999999999</v>
      </c>
      <c r="J52" s="16">
        <v>2</v>
      </c>
      <c r="K52" s="4"/>
    </row>
    <row r="53" spans="1:11" ht="24.75" customHeight="1">
      <c r="A53" s="6">
        <v>51</v>
      </c>
      <c r="B53" s="5" t="s">
        <v>36</v>
      </c>
      <c r="C53" s="5" t="s">
        <v>6</v>
      </c>
      <c r="D53" s="5" t="s">
        <v>8</v>
      </c>
      <c r="E53" s="8">
        <v>64.66666666666667</v>
      </c>
      <c r="F53" s="9">
        <f t="shared" si="9"/>
        <v>19.400000000000002</v>
      </c>
      <c r="G53" s="10">
        <v>76</v>
      </c>
      <c r="H53" s="9">
        <f t="shared" si="10"/>
        <v>53.199999999999996</v>
      </c>
      <c r="I53" s="9">
        <f t="shared" si="11"/>
        <v>72.6</v>
      </c>
      <c r="J53" s="16">
        <v>3</v>
      </c>
      <c r="K53" s="4"/>
    </row>
    <row r="54" spans="1:11" ht="24.75" customHeight="1">
      <c r="A54" s="6">
        <v>52</v>
      </c>
      <c r="B54" s="5" t="s">
        <v>78</v>
      </c>
      <c r="C54" s="5" t="s">
        <v>44</v>
      </c>
      <c r="D54" s="5" t="s">
        <v>8</v>
      </c>
      <c r="E54" s="8">
        <v>64.66666666666667</v>
      </c>
      <c r="F54" s="9">
        <f t="shared" si="9"/>
        <v>19.400000000000002</v>
      </c>
      <c r="G54" s="8">
        <v>73.6</v>
      </c>
      <c r="H54" s="9">
        <f t="shared" si="10"/>
        <v>51.519999999999996</v>
      </c>
      <c r="I54" s="9">
        <f t="shared" si="11"/>
        <v>70.92</v>
      </c>
      <c r="J54" s="16">
        <v>1</v>
      </c>
      <c r="K54" s="4"/>
    </row>
    <row r="55" spans="1:11" ht="24.75" customHeight="1">
      <c r="A55" s="6">
        <v>53</v>
      </c>
      <c r="B55" s="5" t="s">
        <v>77</v>
      </c>
      <c r="C55" s="5" t="s">
        <v>44</v>
      </c>
      <c r="D55" s="5" t="s">
        <v>8</v>
      </c>
      <c r="E55" s="8">
        <v>65.33333333333333</v>
      </c>
      <c r="F55" s="9">
        <f t="shared" si="9"/>
        <v>19.599999999999998</v>
      </c>
      <c r="G55" s="8">
        <v>69.6</v>
      </c>
      <c r="H55" s="9">
        <f t="shared" si="10"/>
        <v>48.71999999999999</v>
      </c>
      <c r="I55" s="9">
        <f t="shared" si="11"/>
        <v>68.32</v>
      </c>
      <c r="J55" s="16">
        <v>2</v>
      </c>
      <c r="K55" s="4"/>
    </row>
    <row r="56" spans="1:11" ht="24.75" customHeight="1">
      <c r="A56" s="6">
        <v>54</v>
      </c>
      <c r="B56" s="5" t="s">
        <v>79</v>
      </c>
      <c r="C56" s="5" t="s">
        <v>44</v>
      </c>
      <c r="D56" s="5" t="s">
        <v>8</v>
      </c>
      <c r="E56" s="8">
        <v>56.83</v>
      </c>
      <c r="F56" s="9">
        <f t="shared" si="9"/>
        <v>17.049</v>
      </c>
      <c r="G56" s="8">
        <v>0</v>
      </c>
      <c r="H56" s="9">
        <f t="shared" si="10"/>
        <v>0</v>
      </c>
      <c r="I56" s="9">
        <f t="shared" si="11"/>
        <v>17.049</v>
      </c>
      <c r="J56" s="16">
        <v>3</v>
      </c>
      <c r="K56" s="3"/>
    </row>
    <row r="57" spans="1:11" ht="24.75" customHeight="1">
      <c r="A57" s="6">
        <v>55</v>
      </c>
      <c r="B57" s="5" t="s">
        <v>82</v>
      </c>
      <c r="C57" s="5" t="s">
        <v>45</v>
      </c>
      <c r="D57" s="5" t="s">
        <v>52</v>
      </c>
      <c r="E57" s="8">
        <v>63.333333333333336</v>
      </c>
      <c r="F57" s="9">
        <f t="shared" si="9"/>
        <v>19</v>
      </c>
      <c r="G57" s="8">
        <v>77.8</v>
      </c>
      <c r="H57" s="9">
        <f t="shared" si="10"/>
        <v>54.459999999999994</v>
      </c>
      <c r="I57" s="9">
        <f t="shared" si="11"/>
        <v>73.46</v>
      </c>
      <c r="J57" s="16">
        <v>1</v>
      </c>
      <c r="K57" s="4"/>
    </row>
    <row r="58" spans="1:11" ht="24.75" customHeight="1">
      <c r="A58" s="6">
        <v>56</v>
      </c>
      <c r="B58" s="5" t="s">
        <v>80</v>
      </c>
      <c r="C58" s="5" t="s">
        <v>45</v>
      </c>
      <c r="D58" s="5" t="s">
        <v>52</v>
      </c>
      <c r="E58" s="8">
        <v>67</v>
      </c>
      <c r="F58" s="9">
        <f t="shared" si="9"/>
        <v>20.099999999999998</v>
      </c>
      <c r="G58" s="8">
        <v>74.4</v>
      </c>
      <c r="H58" s="9">
        <f t="shared" si="10"/>
        <v>52.08</v>
      </c>
      <c r="I58" s="9">
        <f t="shared" si="11"/>
        <v>72.17999999999999</v>
      </c>
      <c r="J58" s="16">
        <v>2</v>
      </c>
      <c r="K58" s="4"/>
    </row>
    <row r="59" spans="1:11" ht="24.75" customHeight="1">
      <c r="A59" s="6">
        <v>57</v>
      </c>
      <c r="B59" s="5" t="s">
        <v>81</v>
      </c>
      <c r="C59" s="5" t="s">
        <v>45</v>
      </c>
      <c r="D59" s="5" t="s">
        <v>52</v>
      </c>
      <c r="E59" s="8">
        <v>63.5</v>
      </c>
      <c r="F59" s="9">
        <f t="shared" si="9"/>
        <v>19.05</v>
      </c>
      <c r="G59" s="8">
        <v>74</v>
      </c>
      <c r="H59" s="9">
        <f t="shared" si="10"/>
        <v>51.8</v>
      </c>
      <c r="I59" s="9">
        <f t="shared" si="11"/>
        <v>70.85</v>
      </c>
      <c r="J59" s="16">
        <v>3</v>
      </c>
      <c r="K59" s="4"/>
    </row>
    <row r="60" spans="1:11" ht="24.75" customHeight="1">
      <c r="A60" s="6">
        <v>58</v>
      </c>
      <c r="B60" s="5" t="s">
        <v>84</v>
      </c>
      <c r="C60" s="5" t="s">
        <v>46</v>
      </c>
      <c r="D60" s="5" t="s">
        <v>53</v>
      </c>
      <c r="E60" s="8">
        <v>62.166666666666664</v>
      </c>
      <c r="F60" s="9">
        <f t="shared" si="9"/>
        <v>18.65</v>
      </c>
      <c r="G60" s="8">
        <v>72.2</v>
      </c>
      <c r="H60" s="9">
        <f t="shared" si="10"/>
        <v>50.54</v>
      </c>
      <c r="I60" s="9">
        <f t="shared" si="11"/>
        <v>69.19</v>
      </c>
      <c r="J60" s="16">
        <v>1</v>
      </c>
      <c r="K60" s="3"/>
    </row>
    <row r="61" spans="1:11" ht="24.75" customHeight="1">
      <c r="A61" s="6">
        <v>59</v>
      </c>
      <c r="B61" s="5" t="s">
        <v>83</v>
      </c>
      <c r="C61" s="5" t="s">
        <v>46</v>
      </c>
      <c r="D61" s="5" t="s">
        <v>53</v>
      </c>
      <c r="E61" s="8">
        <v>63.5</v>
      </c>
      <c r="F61" s="9">
        <f t="shared" si="9"/>
        <v>19.05</v>
      </c>
      <c r="G61" s="9">
        <v>0</v>
      </c>
      <c r="H61" s="9">
        <f t="shared" si="10"/>
        <v>0</v>
      </c>
      <c r="I61" s="9">
        <f t="shared" si="11"/>
        <v>19.05</v>
      </c>
      <c r="J61" s="15">
        <v>2</v>
      </c>
      <c r="K61" s="4"/>
    </row>
    <row r="62" spans="1:11" ht="24.75" customHeight="1">
      <c r="A62" s="6">
        <v>60</v>
      </c>
      <c r="B62" s="5" t="s">
        <v>85</v>
      </c>
      <c r="C62" s="5" t="s">
        <v>46</v>
      </c>
      <c r="D62" s="5" t="s">
        <v>53</v>
      </c>
      <c r="E62" s="8">
        <v>60.166666666666664</v>
      </c>
      <c r="F62" s="9">
        <f t="shared" si="9"/>
        <v>18.049999999999997</v>
      </c>
      <c r="G62" s="8">
        <v>0</v>
      </c>
      <c r="H62" s="9">
        <f t="shared" si="10"/>
        <v>0</v>
      </c>
      <c r="I62" s="9">
        <f t="shared" si="11"/>
        <v>18.049999999999997</v>
      </c>
      <c r="J62" s="16">
        <v>3</v>
      </c>
      <c r="K62" s="3"/>
    </row>
    <row r="63" spans="1:11" ht="24.75" customHeight="1">
      <c r="A63" s="6">
        <v>61</v>
      </c>
      <c r="B63" s="5" t="s">
        <v>87</v>
      </c>
      <c r="C63" s="5" t="s">
        <v>47</v>
      </c>
      <c r="D63" s="5" t="s">
        <v>54</v>
      </c>
      <c r="E63" s="8">
        <v>63.666666666666664</v>
      </c>
      <c r="F63" s="9">
        <f t="shared" si="9"/>
        <v>19.099999999999998</v>
      </c>
      <c r="G63" s="8">
        <v>78</v>
      </c>
      <c r="H63" s="9">
        <f t="shared" si="10"/>
        <v>54.599999999999994</v>
      </c>
      <c r="I63" s="9">
        <f t="shared" si="11"/>
        <v>73.69999999999999</v>
      </c>
      <c r="J63" s="16">
        <v>1</v>
      </c>
      <c r="K63" s="3"/>
    </row>
    <row r="64" spans="1:11" ht="24.75" customHeight="1">
      <c r="A64" s="6">
        <v>62</v>
      </c>
      <c r="B64" s="5" t="s">
        <v>88</v>
      </c>
      <c r="C64" s="5" t="s">
        <v>47</v>
      </c>
      <c r="D64" s="5" t="s">
        <v>54</v>
      </c>
      <c r="E64" s="8">
        <v>63.166666666666664</v>
      </c>
      <c r="F64" s="9">
        <f t="shared" si="9"/>
        <v>18.95</v>
      </c>
      <c r="G64" s="8">
        <v>77.6</v>
      </c>
      <c r="H64" s="9">
        <f t="shared" si="10"/>
        <v>54.31999999999999</v>
      </c>
      <c r="I64" s="9">
        <f t="shared" si="11"/>
        <v>73.27</v>
      </c>
      <c r="J64" s="16">
        <v>2</v>
      </c>
      <c r="K64" s="4"/>
    </row>
    <row r="65" spans="1:11" ht="24.75" customHeight="1">
      <c r="A65" s="6">
        <v>63</v>
      </c>
      <c r="B65" s="5" t="s">
        <v>86</v>
      </c>
      <c r="C65" s="5" t="s">
        <v>47</v>
      </c>
      <c r="D65" s="5" t="s">
        <v>54</v>
      </c>
      <c r="E65" s="8">
        <v>66.33333333333334</v>
      </c>
      <c r="F65" s="9">
        <f t="shared" si="9"/>
        <v>19.900000000000002</v>
      </c>
      <c r="G65" s="9">
        <v>0</v>
      </c>
      <c r="H65" s="9">
        <f t="shared" si="10"/>
        <v>0</v>
      </c>
      <c r="I65" s="9">
        <f t="shared" si="11"/>
        <v>19.900000000000002</v>
      </c>
      <c r="J65" s="15">
        <v>3</v>
      </c>
      <c r="K65" s="4"/>
    </row>
    <row r="66" spans="1:11" ht="24.75" customHeight="1">
      <c r="A66" s="6">
        <v>64</v>
      </c>
      <c r="B66" s="5" t="s">
        <v>89</v>
      </c>
      <c r="C66" s="5" t="s">
        <v>48</v>
      </c>
      <c r="D66" s="5" t="s">
        <v>55</v>
      </c>
      <c r="E66" s="8">
        <v>72.5</v>
      </c>
      <c r="F66" s="9">
        <f t="shared" si="9"/>
        <v>21.75</v>
      </c>
      <c r="G66" s="8">
        <v>75.4</v>
      </c>
      <c r="H66" s="9">
        <f t="shared" si="10"/>
        <v>52.78</v>
      </c>
      <c r="I66" s="9">
        <f t="shared" si="11"/>
        <v>74.53</v>
      </c>
      <c r="J66" s="16">
        <v>1</v>
      </c>
      <c r="K66" s="4"/>
    </row>
    <row r="67" spans="1:11" ht="24.75" customHeight="1">
      <c r="A67" s="6">
        <v>65</v>
      </c>
      <c r="B67" s="5" t="s">
        <v>91</v>
      </c>
      <c r="C67" s="5" t="s">
        <v>48</v>
      </c>
      <c r="D67" s="5" t="s">
        <v>55</v>
      </c>
      <c r="E67" s="8">
        <v>64.16666666666667</v>
      </c>
      <c r="F67" s="9">
        <f t="shared" si="9"/>
        <v>19.25</v>
      </c>
      <c r="G67" s="8">
        <v>76.4</v>
      </c>
      <c r="H67" s="9">
        <f t="shared" si="10"/>
        <v>53.480000000000004</v>
      </c>
      <c r="I67" s="9">
        <f t="shared" si="11"/>
        <v>72.73</v>
      </c>
      <c r="J67" s="16">
        <v>2</v>
      </c>
      <c r="K67" s="4"/>
    </row>
    <row r="68" spans="1:11" ht="24.75" customHeight="1">
      <c r="A68" s="6">
        <v>66</v>
      </c>
      <c r="B68" s="5" t="s">
        <v>90</v>
      </c>
      <c r="C68" s="5" t="s">
        <v>48</v>
      </c>
      <c r="D68" s="5" t="s">
        <v>55</v>
      </c>
      <c r="E68" s="8">
        <v>67</v>
      </c>
      <c r="F68" s="9">
        <f t="shared" si="9"/>
        <v>20.099999999999998</v>
      </c>
      <c r="G68" s="8">
        <v>72.8</v>
      </c>
      <c r="H68" s="9">
        <f t="shared" si="10"/>
        <v>50.959999999999994</v>
      </c>
      <c r="I68" s="9">
        <f t="shared" si="11"/>
        <v>71.05999999999999</v>
      </c>
      <c r="J68" s="16">
        <v>3</v>
      </c>
      <c r="K68" s="4"/>
    </row>
  </sheetData>
  <sheetProtection/>
  <mergeCells count="1">
    <mergeCell ref="A1:K1"/>
  </mergeCells>
  <printOptions/>
  <pageMargins left="0.11811023622047245" right="0.1968503937007874" top="0.11811023622047245" bottom="0.11811023622047245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chan</cp:lastModifiedBy>
  <cp:lastPrinted>2017-08-17T01:43:13Z</cp:lastPrinted>
  <dcterms:created xsi:type="dcterms:W3CDTF">2012-10-17T01:37:18Z</dcterms:created>
  <dcterms:modified xsi:type="dcterms:W3CDTF">2017-08-17T01:43:37Z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