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65" windowHeight="9600" activeTab="0"/>
  </bookViews>
  <sheets>
    <sheet name="总成绩" sheetId="1" r:id="rId1"/>
    <sheet name="Sheet3" sheetId="2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<sst xmlns="http://schemas.openxmlformats.org/spreadsheetml/2006/main" count="554" uniqueCount="440">
  <si>
    <t>姓名</t>
  </si>
  <si>
    <t>准考证号</t>
  </si>
  <si>
    <t>部门名称</t>
  </si>
  <si>
    <t>冉希</t>
  </si>
  <si>
    <t>314228090928</t>
  </si>
  <si>
    <t>信息技术员</t>
  </si>
  <si>
    <t>张浩然</t>
  </si>
  <si>
    <t>214228076624</t>
  </si>
  <si>
    <t>田颜源</t>
  </si>
  <si>
    <t>214228072620</t>
  </si>
  <si>
    <t>咸丰县广播电视台</t>
  </si>
  <si>
    <t>记者</t>
  </si>
  <si>
    <t>向炎坪</t>
  </si>
  <si>
    <t>214228070227</t>
  </si>
  <si>
    <t>刘季萍</t>
  </si>
  <si>
    <t>314228091013</t>
  </si>
  <si>
    <t>咸丰县唐崖河风景名胜区管理处</t>
  </si>
  <si>
    <t>工程技术员</t>
  </si>
  <si>
    <t>梁字辉</t>
  </si>
  <si>
    <t>314228082417</t>
  </si>
  <si>
    <t>向悦僖</t>
  </si>
  <si>
    <t>214228073812</t>
  </si>
  <si>
    <t>财会人员</t>
  </si>
  <si>
    <t>李坚</t>
  </si>
  <si>
    <t>114228060317</t>
  </si>
  <si>
    <t>工作人员</t>
  </si>
  <si>
    <t>咸丰县南剧艺术传承保护中心</t>
  </si>
  <si>
    <t>刘媛</t>
  </si>
  <si>
    <t>214228076020</t>
  </si>
  <si>
    <t>李玉琪</t>
  </si>
  <si>
    <t>214228074322</t>
  </si>
  <si>
    <t>向伦剑</t>
  </si>
  <si>
    <t>214228081624</t>
  </si>
  <si>
    <t>唐子涵</t>
  </si>
  <si>
    <t>114228011611</t>
  </si>
  <si>
    <t>咸丰县卫生计生综合监督执法局</t>
  </si>
  <si>
    <t>卫生监督员</t>
  </si>
  <si>
    <t>杨玉明</t>
  </si>
  <si>
    <t>114228018212</t>
  </si>
  <si>
    <t>李华</t>
  </si>
  <si>
    <t>524228101325</t>
  </si>
  <si>
    <t>咸丰县人民医院</t>
  </si>
  <si>
    <t>临床医生1</t>
  </si>
  <si>
    <t>曾思谕</t>
  </si>
  <si>
    <t>524228102812</t>
  </si>
  <si>
    <t>李凌波</t>
  </si>
  <si>
    <t>524228101526</t>
  </si>
  <si>
    <t>覃敏</t>
  </si>
  <si>
    <t>524228101809</t>
  </si>
  <si>
    <t>周安邦</t>
  </si>
  <si>
    <t>524228102013</t>
  </si>
  <si>
    <t>黄英</t>
  </si>
  <si>
    <t>524228101127</t>
  </si>
  <si>
    <t>胡先念</t>
  </si>
  <si>
    <t>524228102807</t>
  </si>
  <si>
    <t>临床医生2</t>
  </si>
  <si>
    <t>杨银</t>
  </si>
  <si>
    <t>524228102505</t>
  </si>
  <si>
    <t>姚飞</t>
  </si>
  <si>
    <t>524228101722</t>
  </si>
  <si>
    <t>贾艳丽</t>
  </si>
  <si>
    <t>524228102105</t>
  </si>
  <si>
    <t>陈骁</t>
  </si>
  <si>
    <t>524228102903</t>
  </si>
  <si>
    <t>粟丰</t>
  </si>
  <si>
    <t>524228101820</t>
  </si>
  <si>
    <t>咸丰县中医院</t>
  </si>
  <si>
    <t>临床医生</t>
  </si>
  <si>
    <t>尚小玲</t>
  </si>
  <si>
    <t>524228102027</t>
  </si>
  <si>
    <t>孟培</t>
  </si>
  <si>
    <t>524228101625</t>
  </si>
  <si>
    <t>黄瑶</t>
  </si>
  <si>
    <t>514228100603</t>
  </si>
  <si>
    <t>中医医生</t>
  </si>
  <si>
    <t>黄中宏</t>
  </si>
  <si>
    <t>514228100312</t>
  </si>
  <si>
    <t>刘慧</t>
  </si>
  <si>
    <t>514228100712</t>
  </si>
  <si>
    <t>蔡申伟</t>
  </si>
  <si>
    <t>554228103719</t>
  </si>
  <si>
    <t>游冲</t>
  </si>
  <si>
    <t>524228102419</t>
  </si>
  <si>
    <t>咸丰县妇幼保健院</t>
  </si>
  <si>
    <t>向萍</t>
  </si>
  <si>
    <t>524228103002</t>
  </si>
  <si>
    <t>宋福恩</t>
  </si>
  <si>
    <t>524228102728</t>
  </si>
  <si>
    <t>刘云</t>
  </si>
  <si>
    <t>524228100826</t>
  </si>
  <si>
    <t>刘戍国</t>
  </si>
  <si>
    <t>564228103914</t>
  </si>
  <si>
    <t>咸丰县疾病预防控制中心</t>
  </si>
  <si>
    <t>疾控医生</t>
  </si>
  <si>
    <t>王新星</t>
  </si>
  <si>
    <t>524228101424</t>
  </si>
  <si>
    <t>秦操</t>
  </si>
  <si>
    <t>524228101104</t>
  </si>
  <si>
    <t>秦忠琼</t>
  </si>
  <si>
    <t>524228102218</t>
  </si>
  <si>
    <t>咸丰县高乐山镇卫生院</t>
  </si>
  <si>
    <t>何成涌</t>
  </si>
  <si>
    <t>524228103019</t>
  </si>
  <si>
    <t>陈晓青</t>
  </si>
  <si>
    <t>514228100512</t>
  </si>
  <si>
    <t>杨通美</t>
  </si>
  <si>
    <t>514228100405</t>
  </si>
  <si>
    <t>谢艳琼</t>
  </si>
  <si>
    <t>524228102509</t>
  </si>
  <si>
    <t>咸丰县活龙坪乡中心卫生院</t>
  </si>
  <si>
    <t>任苡兵</t>
  </si>
  <si>
    <t>514228100402</t>
  </si>
  <si>
    <t>杨珍</t>
  </si>
  <si>
    <t>524228101425</t>
  </si>
  <si>
    <t>周兴江</t>
  </si>
  <si>
    <t>314228083407</t>
  </si>
  <si>
    <t>刘元帝</t>
  </si>
  <si>
    <t>314228090613</t>
  </si>
  <si>
    <t>咸丰县水利工程质量和安全监督站</t>
  </si>
  <si>
    <t>伍栿标</t>
  </si>
  <si>
    <t>314228091402</t>
  </si>
  <si>
    <t>姜漫</t>
  </si>
  <si>
    <t>314228082415</t>
  </si>
  <si>
    <t>黄橙婉懿</t>
  </si>
  <si>
    <t>214228081202</t>
  </si>
  <si>
    <t>向巍</t>
  </si>
  <si>
    <t>314228092328</t>
  </si>
  <si>
    <t>郭毅</t>
  </si>
  <si>
    <t>314228084202</t>
  </si>
  <si>
    <t>计算机管理员</t>
  </si>
  <si>
    <t>咸丰县公共就业和人才服务局</t>
  </si>
  <si>
    <t>魏和林</t>
  </si>
  <si>
    <t>214228073423</t>
  </si>
  <si>
    <t>覃琪</t>
  </si>
  <si>
    <t>214228070205</t>
  </si>
  <si>
    <t>咸丰县清坪镇人力资源和社会保障服务中心</t>
  </si>
  <si>
    <t>叶双</t>
  </si>
  <si>
    <t>314228084712</t>
  </si>
  <si>
    <t>王丽华</t>
  </si>
  <si>
    <t>114228045516</t>
  </si>
  <si>
    <t>赵飞</t>
  </si>
  <si>
    <t>214228082222</t>
  </si>
  <si>
    <t>咸丰县农业行政执法大队</t>
  </si>
  <si>
    <t>杨钦清</t>
  </si>
  <si>
    <t>114228050328</t>
  </si>
  <si>
    <t>田红杰</t>
  </si>
  <si>
    <t>314228091127</t>
  </si>
  <si>
    <t>农业技术员</t>
  </si>
  <si>
    <t>咸丰县土壤肥料工作站</t>
  </si>
  <si>
    <t>龙飞</t>
  </si>
  <si>
    <t>314228083709</t>
  </si>
  <si>
    <t>咸丰县民政执法大队</t>
  </si>
  <si>
    <t>邓生康</t>
  </si>
  <si>
    <t>114228050121</t>
  </si>
  <si>
    <t>徐黎</t>
  </si>
  <si>
    <t>114228062708</t>
  </si>
  <si>
    <t>覃琴</t>
  </si>
  <si>
    <t>114228053524</t>
  </si>
  <si>
    <t>刘浩琨</t>
  </si>
  <si>
    <t>114228044516</t>
  </si>
  <si>
    <t>黄炜</t>
  </si>
  <si>
    <t>314228083222</t>
  </si>
  <si>
    <t>林业技术员</t>
  </si>
  <si>
    <t>咸丰县坪坝营林业管理站</t>
  </si>
  <si>
    <t>李运</t>
  </si>
  <si>
    <t>314228090323</t>
  </si>
  <si>
    <t>严娇</t>
  </si>
  <si>
    <t>314228090318</t>
  </si>
  <si>
    <t>咸丰县公路管理局</t>
  </si>
  <si>
    <t>工程管理人员</t>
  </si>
  <si>
    <t>向盼盼</t>
  </si>
  <si>
    <t>314228084401</t>
  </si>
  <si>
    <t>王鑫</t>
  </si>
  <si>
    <t>314228092022</t>
  </si>
  <si>
    <t>314228083018</t>
  </si>
  <si>
    <t>工程技术人员</t>
  </si>
  <si>
    <t>周庆</t>
  </si>
  <si>
    <t>314228083903</t>
  </si>
  <si>
    <t>刘威</t>
  </si>
  <si>
    <t>114228011821</t>
  </si>
  <si>
    <t>熊俊</t>
  </si>
  <si>
    <t>314228091408</t>
  </si>
  <si>
    <t>114228044623</t>
  </si>
  <si>
    <t>李昕燕</t>
  </si>
  <si>
    <t>114228050417</t>
  </si>
  <si>
    <t>咸丰县公共资源交易中心</t>
  </si>
  <si>
    <t>覃愿</t>
  </si>
  <si>
    <t>114228016226</t>
  </si>
  <si>
    <t>吴雯婷</t>
  </si>
  <si>
    <t>114228061305</t>
  </si>
  <si>
    <t>贾思瑜</t>
  </si>
  <si>
    <t>114228050519</t>
  </si>
  <si>
    <t>徐弘历</t>
  </si>
  <si>
    <t>314228084911</t>
  </si>
  <si>
    <t>畜牧技术员</t>
  </si>
  <si>
    <t>唐黎</t>
  </si>
  <si>
    <t>314228085018</t>
  </si>
  <si>
    <t>陈秀明</t>
  </si>
  <si>
    <t>314228090614</t>
  </si>
  <si>
    <t>朱孝勇</t>
  </si>
  <si>
    <t>314228084714</t>
  </si>
  <si>
    <t>何林灿</t>
  </si>
  <si>
    <t>314228091317</t>
  </si>
  <si>
    <t>咸丰县市政园林局</t>
  </si>
  <si>
    <t>114228021912</t>
  </si>
  <si>
    <t>程彬</t>
  </si>
  <si>
    <t>114228063827</t>
  </si>
  <si>
    <t>冉茜</t>
  </si>
  <si>
    <t>214228080311</t>
  </si>
  <si>
    <t>陈涛</t>
  </si>
  <si>
    <t>214228075122</t>
  </si>
  <si>
    <t>咸丰县清坪财政所</t>
  </si>
  <si>
    <t>朱芳艾</t>
  </si>
  <si>
    <t>214228081402</t>
  </si>
  <si>
    <t>214228074308</t>
  </si>
  <si>
    <t>杨柳</t>
  </si>
  <si>
    <t>214228074506</t>
  </si>
  <si>
    <t>咸丰县黄金洞财政所</t>
  </si>
  <si>
    <t>武清新</t>
  </si>
  <si>
    <t>214228075717</t>
  </si>
  <si>
    <t>咸丰县安全生产行政执法大队</t>
  </si>
  <si>
    <t>满芙蓉</t>
  </si>
  <si>
    <t>114228017929</t>
  </si>
  <si>
    <t>刘畅</t>
  </si>
  <si>
    <t>114228060424</t>
  </si>
  <si>
    <t>湖北咸丰工业园区招商引资服务中心</t>
  </si>
  <si>
    <t>周文</t>
  </si>
  <si>
    <t>114228044823</t>
  </si>
  <si>
    <t>214228075328</t>
  </si>
  <si>
    <t>语文教师</t>
  </si>
  <si>
    <t>咸丰县民族实验小学</t>
  </si>
  <si>
    <t>吴太强</t>
  </si>
  <si>
    <t>414228095527</t>
  </si>
  <si>
    <t>刘俊</t>
  </si>
  <si>
    <t>414228096005</t>
  </si>
  <si>
    <t>唐丽</t>
  </si>
  <si>
    <t>414228098002</t>
  </si>
  <si>
    <t>数学教师</t>
  </si>
  <si>
    <t>陈珍</t>
  </si>
  <si>
    <t>414228093201</t>
  </si>
  <si>
    <t>音乐教师</t>
  </si>
  <si>
    <t>何宜芳</t>
  </si>
  <si>
    <t>414228096913</t>
  </si>
  <si>
    <t>美术教师</t>
  </si>
  <si>
    <t>谭秀</t>
  </si>
  <si>
    <t>414228096325</t>
  </si>
  <si>
    <t>刘彤云</t>
  </si>
  <si>
    <t>414228093216</t>
  </si>
  <si>
    <t>咸丰县民族中学</t>
  </si>
  <si>
    <t>龙诚诚</t>
  </si>
  <si>
    <t>414228093725</t>
  </si>
  <si>
    <t>地理教师</t>
  </si>
  <si>
    <t>历史教师</t>
  </si>
  <si>
    <t>杜姣</t>
  </si>
  <si>
    <t>414228095515</t>
  </si>
  <si>
    <t>陈华</t>
  </si>
  <si>
    <t>414228094212</t>
  </si>
  <si>
    <t>幼儿教师</t>
  </si>
  <si>
    <t>廖静</t>
  </si>
  <si>
    <t>414228096729</t>
  </si>
  <si>
    <t>咸丰县县直机关幼儿园</t>
  </si>
  <si>
    <t>李娜</t>
  </si>
  <si>
    <t>414228094726</t>
  </si>
  <si>
    <t>咸丰县图书馆</t>
  </si>
  <si>
    <t>财会人员</t>
  </si>
  <si>
    <t>咸丰县业余体校</t>
  </si>
  <si>
    <t>教练</t>
  </si>
  <si>
    <t>职位代码</t>
  </si>
  <si>
    <t>招聘人数</t>
  </si>
  <si>
    <t>14228601001001</t>
  </si>
  <si>
    <t>14228602001002</t>
  </si>
  <si>
    <t>14228602002001</t>
  </si>
  <si>
    <t>14228604001001</t>
  </si>
  <si>
    <t>14228605001001</t>
  </si>
  <si>
    <t>14228607001001</t>
  </si>
  <si>
    <t>14228607002001</t>
  </si>
  <si>
    <t>14228607003001</t>
  </si>
  <si>
    <t>14228607004001</t>
  </si>
  <si>
    <t>14228608001001</t>
  </si>
  <si>
    <t>14228608002001</t>
  </si>
  <si>
    <t>14228608002002</t>
  </si>
  <si>
    <t>14228608003001</t>
  </si>
  <si>
    <t>14228608003002</t>
  </si>
  <si>
    <t>14228608004001</t>
  </si>
  <si>
    <t>14228608005001</t>
  </si>
  <si>
    <t>14228608005002</t>
  </si>
  <si>
    <t>14228608006001</t>
  </si>
  <si>
    <t>咸丰县高乐山镇卫生院</t>
  </si>
  <si>
    <t>临床医生</t>
  </si>
  <si>
    <t>14228608008001</t>
  </si>
  <si>
    <t>14228608009001</t>
  </si>
  <si>
    <t>14228608010001</t>
  </si>
  <si>
    <t>14228608011001</t>
  </si>
  <si>
    <t>14228608012001</t>
  </si>
  <si>
    <t>14228608003003</t>
  </si>
  <si>
    <t>14228609001001</t>
  </si>
  <si>
    <t>14228609002001</t>
  </si>
  <si>
    <t>14228609003001</t>
  </si>
  <si>
    <t>14228609004001</t>
  </si>
  <si>
    <t>14228609005001</t>
  </si>
  <si>
    <t>14228609006001</t>
  </si>
  <si>
    <t>14228603001001</t>
  </si>
  <si>
    <t>14228606001001</t>
  </si>
  <si>
    <t>14228610001001</t>
  </si>
  <si>
    <t>14228610002001</t>
  </si>
  <si>
    <t>14228610003001</t>
  </si>
  <si>
    <t>14228610004001</t>
  </si>
  <si>
    <t>14228610005001</t>
  </si>
  <si>
    <t>14228610005002</t>
  </si>
  <si>
    <t>14228611001001</t>
  </si>
  <si>
    <t>14228611002001</t>
  </si>
  <si>
    <t>14228611003001</t>
  </si>
  <si>
    <t>14228612001001</t>
  </si>
  <si>
    <t>14228612002001</t>
  </si>
  <si>
    <t>14228613003001</t>
  </si>
  <si>
    <t>14228613004001</t>
  </si>
  <si>
    <t>14228625001001</t>
  </si>
  <si>
    <t>14228614001001</t>
  </si>
  <si>
    <t>14228614002001</t>
  </si>
  <si>
    <t>14228614003001</t>
  </si>
  <si>
    <t>14228615001001</t>
  </si>
  <si>
    <t>14228615001002</t>
  </si>
  <si>
    <t>14228615001003</t>
  </si>
  <si>
    <t>14228615001004</t>
  </si>
  <si>
    <t>14228615002002</t>
  </si>
  <si>
    <t>14228615002003</t>
  </si>
  <si>
    <t>14228615002004</t>
  </si>
  <si>
    <t>14228615002005</t>
  </si>
  <si>
    <t>14228615003001</t>
  </si>
  <si>
    <t>14228616001001</t>
  </si>
  <si>
    <t>14228616002001</t>
  </si>
  <si>
    <t>14228616003001</t>
  </si>
  <si>
    <t>14228617001001</t>
  </si>
  <si>
    <t>14228617002001</t>
  </si>
  <si>
    <t>14228617003001</t>
  </si>
  <si>
    <t>14228617004001</t>
  </si>
  <si>
    <t>14228617005001</t>
  </si>
  <si>
    <t>14228618001001</t>
  </si>
  <si>
    <t>14228618001002</t>
  </si>
  <si>
    <t>14228619001001</t>
  </si>
  <si>
    <t>14228620001001</t>
  </si>
  <si>
    <t>14228620002001</t>
  </si>
  <si>
    <t>14228620003001</t>
  </si>
  <si>
    <t>14228621001001</t>
  </si>
  <si>
    <t>14228621002001</t>
  </si>
  <si>
    <t>14228621003001</t>
  </si>
  <si>
    <t>14228621004001</t>
  </si>
  <si>
    <t>14228622001001</t>
  </si>
  <si>
    <t>14228623001001</t>
  </si>
  <si>
    <t>14228623002001</t>
  </si>
  <si>
    <t>14228623003001</t>
  </si>
  <si>
    <t>14228623004001</t>
  </si>
  <si>
    <t>14228623005001</t>
  </si>
  <si>
    <t>14228624001001</t>
  </si>
  <si>
    <t>咸丰县丁寨国土资源所</t>
  </si>
  <si>
    <t>咸丰县扶贫发展中心</t>
  </si>
  <si>
    <t>咸丰县动物卫生监督所</t>
  </si>
  <si>
    <t>咸丰县畜牧技术推广站</t>
  </si>
  <si>
    <t>咸丰县城市管理局</t>
  </si>
  <si>
    <t>序号</t>
  </si>
  <si>
    <t>2017年公开招聘事业单位工作人员入围人员体检名册</t>
  </si>
  <si>
    <t>职位  名称</t>
  </si>
  <si>
    <t>笔试  成绩</t>
  </si>
  <si>
    <t>笔试成绩按40%  折算</t>
  </si>
  <si>
    <t>面试   成绩</t>
  </si>
  <si>
    <t>面试成绩 按60%   折算</t>
  </si>
  <si>
    <t>咸丰县卫生计生综合监督执法局</t>
  </si>
  <si>
    <t>咸丰县人民医院</t>
  </si>
  <si>
    <t>临床医生1</t>
  </si>
  <si>
    <t>咸丰县中医院</t>
  </si>
  <si>
    <t>咸丰县中医院</t>
  </si>
  <si>
    <t>中医医生</t>
  </si>
  <si>
    <t>咸丰县妇幼保健院</t>
  </si>
  <si>
    <t>临床医生</t>
  </si>
  <si>
    <t>咸丰县疾病预防控制中心</t>
  </si>
  <si>
    <t>咸丰县疾病预防控制中心</t>
  </si>
  <si>
    <t>咸丰县朝阳寺镇卫生院</t>
  </si>
  <si>
    <t>临床医生</t>
  </si>
  <si>
    <t>咸丰县清坪镇中心卫生院</t>
  </si>
  <si>
    <t>咸丰县唐崖镇卫生院</t>
  </si>
  <si>
    <t>咸丰县黄金洞乡卫生院</t>
  </si>
  <si>
    <t>咸丰县中医院</t>
  </si>
  <si>
    <t>影像医生</t>
  </si>
  <si>
    <t>咸丰县水土保持工作站</t>
  </si>
  <si>
    <t>工作人员</t>
  </si>
  <si>
    <t>咸丰县水利水产技术推广站</t>
  </si>
  <si>
    <t>咸丰忠建河大鲵保护区管理局</t>
  </si>
  <si>
    <t>咸丰县龙洞湾水库建设管理办公室</t>
  </si>
  <si>
    <t>咸丰县纪委监察局信息中心</t>
  </si>
  <si>
    <t>咸丰县网络问政投诉受理中心</t>
  </si>
  <si>
    <t>咸丰县社会保险管理局</t>
  </si>
  <si>
    <t>计算机管理员</t>
  </si>
  <si>
    <t>咸丰县高乐山镇人力资源和社会保障服务中心</t>
  </si>
  <si>
    <t>县新型农村合作医疗管理委员会办公室</t>
  </si>
  <si>
    <t>咸丰县植物保护站</t>
  </si>
  <si>
    <t>农业技术员</t>
  </si>
  <si>
    <t>咸丰县社会福利院</t>
  </si>
  <si>
    <t>咸丰县旅游执法大队</t>
  </si>
  <si>
    <t>咸丰县旅游质量监督所</t>
  </si>
  <si>
    <t>咸丰县清坪林业管理站</t>
  </si>
  <si>
    <t>咸丰县活龙林业管理站</t>
  </si>
  <si>
    <t>县农村公路管理局(县交通物流发展局)</t>
  </si>
  <si>
    <t>陈靖</t>
  </si>
  <si>
    <t>咸丰县地方海事处</t>
  </si>
  <si>
    <t>咸丰县地质灾害监测防治中心</t>
  </si>
  <si>
    <t>咸丰县国土资源局执法监察大队</t>
  </si>
  <si>
    <t>咸丰县坪坝营国土资源所</t>
  </si>
  <si>
    <t>曾宇</t>
  </si>
  <si>
    <t>咸丰县活龙坪国土资源所</t>
  </si>
  <si>
    <t>咸丰县动物疫病预防控制中心</t>
  </si>
  <si>
    <t>罗方彬</t>
  </si>
  <si>
    <t>咸丰县城市管理综合执法大队</t>
  </si>
  <si>
    <t>咸丰县市容环卫管理所</t>
  </si>
  <si>
    <t>咸丰县残疾人康复就业培训中心</t>
  </si>
  <si>
    <t>咸丰县活龙坪财政所</t>
  </si>
  <si>
    <t>鲁俞玲</t>
  </si>
  <si>
    <t>咸丰县唐崖财政所</t>
  </si>
  <si>
    <t>咸丰县坪坝营财政所</t>
  </si>
  <si>
    <t>咸丰县民族中学</t>
  </si>
  <si>
    <t>咸丰县县直机关幼儿园</t>
  </si>
  <si>
    <t>卫生监督员</t>
  </si>
  <si>
    <t>疾控医生</t>
  </si>
  <si>
    <t>咸丰县唐崖水利水产管理站</t>
  </si>
  <si>
    <t>咸丰县网格管理中心</t>
  </si>
  <si>
    <t>咸丰县新闻中心</t>
  </si>
  <si>
    <t>新媒体运营人员</t>
  </si>
  <si>
    <t>杜迪纳</t>
  </si>
  <si>
    <t>咸丰县新闻中心</t>
  </si>
  <si>
    <t>新闻摄影记者</t>
  </si>
  <si>
    <t>咸丰县广播电视台</t>
  </si>
  <si>
    <t>记者</t>
  </si>
  <si>
    <t>咸丰县企业服务中心</t>
  </si>
  <si>
    <t>财会人员</t>
  </si>
  <si>
    <t>咸丰县文化馆</t>
  </si>
  <si>
    <t>舞蹈编导</t>
  </si>
  <si>
    <t>综合 成绩</t>
  </si>
  <si>
    <t>田枭</t>
  </si>
  <si>
    <t>214228076230</t>
  </si>
  <si>
    <t>演艺人员</t>
  </si>
  <si>
    <t>体检时间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</si>
</sst>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;[Red]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4"/>
    </font>
    <font>
      <b/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58" fontId="43" fillId="0" borderId="10" xfId="0" applyNumberFormat="1" applyFont="1" applyBorder="1" applyAlignment="1">
      <alignment horizontal="center" vertical="center"/>
    </xf>
    <xf numFmtId="58" fontId="4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115" zoomScaleNormal="115" zoomScalePageLayoutView="0" workbookViewId="0" topLeftCell="A1">
      <selection activeCell="E37" sqref="E37:E38"/>
    </sheetView>
  </sheetViews>
  <sheetFormatPr defaultColWidth="9.57421875" defaultRowHeight="15"/>
  <cols>
    <col min="1" max="1" width="3.57421875" style="14" customWidth="1"/>
    <col min="2" max="2" width="7.28125" style="1" customWidth="1"/>
    <col min="3" max="3" width="10.28125" style="1" customWidth="1"/>
    <col min="4" max="4" width="25.421875" style="1" customWidth="1"/>
    <col min="5" max="5" width="10.421875" style="1" customWidth="1"/>
    <col min="6" max="6" width="12.00390625" style="1" customWidth="1"/>
    <col min="7" max="7" width="4.00390625" style="1" customWidth="1"/>
    <col min="8" max="12" width="5.57421875" style="1" customWidth="1"/>
    <col min="13" max="13" width="7.140625" style="15" customWidth="1"/>
    <col min="14" max="16384" width="9.57421875" style="1" customWidth="1"/>
  </cols>
  <sheetData>
    <row r="1" spans="1:13" ht="38.25" customHeight="1">
      <c r="A1" s="23" t="s">
        <v>360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0" customHeight="1">
      <c r="A2" s="20" t="s">
        <v>359</v>
      </c>
      <c r="B2" s="2" t="s">
        <v>0</v>
      </c>
      <c r="C2" s="2" t="s">
        <v>1</v>
      </c>
      <c r="D2" s="2" t="s">
        <v>2</v>
      </c>
      <c r="E2" s="2" t="s">
        <v>361</v>
      </c>
      <c r="F2" s="2" t="s">
        <v>267</v>
      </c>
      <c r="G2" s="2" t="s">
        <v>268</v>
      </c>
      <c r="H2" s="3" t="s">
        <v>362</v>
      </c>
      <c r="I2" s="2" t="s">
        <v>363</v>
      </c>
      <c r="J2" s="2" t="s">
        <v>364</v>
      </c>
      <c r="K2" s="2" t="s">
        <v>365</v>
      </c>
      <c r="L2" s="2" t="s">
        <v>435</v>
      </c>
      <c r="M2" s="21" t="s">
        <v>439</v>
      </c>
    </row>
    <row r="3" spans="1:13" s="11" customFormat="1" ht="19.5" customHeight="1">
      <c r="A3" s="22">
        <v>1</v>
      </c>
      <c r="B3" s="12" t="s">
        <v>6</v>
      </c>
      <c r="C3" s="12" t="s">
        <v>7</v>
      </c>
      <c r="D3" s="12" t="s">
        <v>424</v>
      </c>
      <c r="E3" s="12" t="s">
        <v>425</v>
      </c>
      <c r="F3" s="12" t="s">
        <v>269</v>
      </c>
      <c r="G3" s="12">
        <v>1</v>
      </c>
      <c r="H3" s="13">
        <v>72.5</v>
      </c>
      <c r="I3" s="13">
        <f aca="true" t="shared" si="0" ref="I3:I34">H3*0.4</f>
        <v>29</v>
      </c>
      <c r="J3" s="5">
        <v>84.4</v>
      </c>
      <c r="K3" s="5">
        <f aca="true" t="shared" si="1" ref="K3:K34">J3*0.6</f>
        <v>50.64</v>
      </c>
      <c r="L3" s="5">
        <f aca="true" t="shared" si="2" ref="L3:L34">I3+K3</f>
        <v>79.64</v>
      </c>
      <c r="M3" s="25">
        <v>42962</v>
      </c>
    </row>
    <row r="4" spans="1:13" s="11" customFormat="1" ht="19.5" customHeight="1">
      <c r="A4" s="22">
        <v>2</v>
      </c>
      <c r="B4" s="12" t="s">
        <v>426</v>
      </c>
      <c r="C4" s="12" t="s">
        <v>228</v>
      </c>
      <c r="D4" s="12" t="s">
        <v>427</v>
      </c>
      <c r="E4" s="12" t="s">
        <v>428</v>
      </c>
      <c r="F4" s="12" t="s">
        <v>270</v>
      </c>
      <c r="G4" s="12">
        <v>1</v>
      </c>
      <c r="H4" s="13">
        <v>63.666666666666664</v>
      </c>
      <c r="I4" s="13">
        <f t="shared" si="0"/>
        <v>25.46666666666667</v>
      </c>
      <c r="J4" s="13">
        <v>79.4</v>
      </c>
      <c r="K4" s="13">
        <f t="shared" si="1"/>
        <v>47.64</v>
      </c>
      <c r="L4" s="5">
        <f t="shared" si="2"/>
        <v>73.10666666666667</v>
      </c>
      <c r="M4" s="24">
        <v>42962</v>
      </c>
    </row>
    <row r="5" spans="1:13" s="11" customFormat="1" ht="19.5" customHeight="1">
      <c r="A5" s="22">
        <v>3</v>
      </c>
      <c r="B5" s="12" t="s">
        <v>12</v>
      </c>
      <c r="C5" s="12" t="s">
        <v>13</v>
      </c>
      <c r="D5" s="12" t="s">
        <v>10</v>
      </c>
      <c r="E5" s="12" t="s">
        <v>11</v>
      </c>
      <c r="F5" s="12" t="s">
        <v>271</v>
      </c>
      <c r="G5" s="12">
        <v>2</v>
      </c>
      <c r="H5" s="13">
        <v>62.83333333333333</v>
      </c>
      <c r="I5" s="13">
        <f t="shared" si="0"/>
        <v>25.133333333333333</v>
      </c>
      <c r="J5" s="5">
        <v>86</v>
      </c>
      <c r="K5" s="5">
        <f t="shared" si="1"/>
        <v>51.6</v>
      </c>
      <c r="L5" s="5">
        <f t="shared" si="2"/>
        <v>76.73333333333333</v>
      </c>
      <c r="M5" s="24">
        <v>42962</v>
      </c>
    </row>
    <row r="6" spans="1:13" s="11" customFormat="1" ht="19.5" customHeight="1">
      <c r="A6" s="22">
        <v>4</v>
      </c>
      <c r="B6" s="12" t="s">
        <v>8</v>
      </c>
      <c r="C6" s="12" t="s">
        <v>9</v>
      </c>
      <c r="D6" s="12" t="s">
        <v>429</v>
      </c>
      <c r="E6" s="12" t="s">
        <v>430</v>
      </c>
      <c r="F6" s="12" t="s">
        <v>271</v>
      </c>
      <c r="G6" s="12">
        <v>2</v>
      </c>
      <c r="H6" s="13">
        <v>65.5</v>
      </c>
      <c r="I6" s="13">
        <f t="shared" si="0"/>
        <v>26.200000000000003</v>
      </c>
      <c r="J6" s="5">
        <v>81</v>
      </c>
      <c r="K6" s="5">
        <f t="shared" si="1"/>
        <v>48.6</v>
      </c>
      <c r="L6" s="5">
        <f t="shared" si="2"/>
        <v>74.80000000000001</v>
      </c>
      <c r="M6" s="24">
        <v>42962</v>
      </c>
    </row>
    <row r="7" spans="1:13" s="11" customFormat="1" ht="19.5" customHeight="1">
      <c r="A7" s="22">
        <v>5</v>
      </c>
      <c r="B7" s="12" t="s">
        <v>18</v>
      </c>
      <c r="C7" s="12" t="s">
        <v>19</v>
      </c>
      <c r="D7" s="12" t="s">
        <v>16</v>
      </c>
      <c r="E7" s="12" t="s">
        <v>17</v>
      </c>
      <c r="F7" s="12" t="s">
        <v>272</v>
      </c>
      <c r="G7" s="12">
        <v>1</v>
      </c>
      <c r="H7" s="13">
        <v>60.39999999999999</v>
      </c>
      <c r="I7" s="13">
        <f t="shared" si="0"/>
        <v>24.159999999999997</v>
      </c>
      <c r="J7" s="5">
        <v>83.4</v>
      </c>
      <c r="K7" s="5">
        <f t="shared" si="1"/>
        <v>50.04</v>
      </c>
      <c r="L7" s="5">
        <f t="shared" si="2"/>
        <v>74.19999999999999</v>
      </c>
      <c r="M7" s="24">
        <v>42962</v>
      </c>
    </row>
    <row r="8" spans="1:13" s="11" customFormat="1" ht="19.5" customHeight="1">
      <c r="A8" s="22">
        <v>6</v>
      </c>
      <c r="B8" s="12" t="s">
        <v>20</v>
      </c>
      <c r="C8" s="12" t="s">
        <v>21</v>
      </c>
      <c r="D8" s="12" t="s">
        <v>431</v>
      </c>
      <c r="E8" s="12" t="s">
        <v>432</v>
      </c>
      <c r="F8" s="12" t="s">
        <v>273</v>
      </c>
      <c r="G8" s="12">
        <v>1</v>
      </c>
      <c r="H8" s="13">
        <v>69.33333333333333</v>
      </c>
      <c r="I8" s="13">
        <f t="shared" si="0"/>
        <v>27.733333333333334</v>
      </c>
      <c r="J8" s="5">
        <v>85.6</v>
      </c>
      <c r="K8" s="5">
        <f t="shared" si="1"/>
        <v>51.35999999999999</v>
      </c>
      <c r="L8" s="5">
        <f t="shared" si="2"/>
        <v>79.09333333333333</v>
      </c>
      <c r="M8" s="24">
        <v>42962</v>
      </c>
    </row>
    <row r="9" spans="1:13" s="11" customFormat="1" ht="19.5" customHeight="1">
      <c r="A9" s="22">
        <v>7</v>
      </c>
      <c r="B9" s="12" t="s">
        <v>436</v>
      </c>
      <c r="C9" s="12" t="s">
        <v>437</v>
      </c>
      <c r="D9" s="12" t="s">
        <v>26</v>
      </c>
      <c r="E9" s="12" t="s">
        <v>438</v>
      </c>
      <c r="F9" s="12" t="s">
        <v>274</v>
      </c>
      <c r="G9" s="12">
        <v>1</v>
      </c>
      <c r="H9" s="13">
        <v>40</v>
      </c>
      <c r="I9" s="13">
        <f t="shared" si="0"/>
        <v>16</v>
      </c>
      <c r="J9" s="5">
        <v>77.4</v>
      </c>
      <c r="K9" s="5">
        <f t="shared" si="1"/>
        <v>46.440000000000005</v>
      </c>
      <c r="L9" s="5">
        <f t="shared" si="2"/>
        <v>62.440000000000005</v>
      </c>
      <c r="M9" s="24">
        <v>42962</v>
      </c>
    </row>
    <row r="10" spans="1:13" s="11" customFormat="1" ht="19.5" customHeight="1">
      <c r="A10" s="22">
        <v>8</v>
      </c>
      <c r="B10" s="12" t="s">
        <v>27</v>
      </c>
      <c r="C10" s="12" t="s">
        <v>28</v>
      </c>
      <c r="D10" s="12" t="s">
        <v>433</v>
      </c>
      <c r="E10" s="12" t="s">
        <v>434</v>
      </c>
      <c r="F10" s="12" t="s">
        <v>275</v>
      </c>
      <c r="G10" s="12">
        <v>1</v>
      </c>
      <c r="H10" s="13">
        <v>31.5</v>
      </c>
      <c r="I10" s="13">
        <f t="shared" si="0"/>
        <v>12.600000000000001</v>
      </c>
      <c r="J10" s="5">
        <v>80.4</v>
      </c>
      <c r="K10" s="5">
        <f t="shared" si="1"/>
        <v>48.24</v>
      </c>
      <c r="L10" s="5">
        <f t="shared" si="2"/>
        <v>60.84</v>
      </c>
      <c r="M10" s="24">
        <v>42962</v>
      </c>
    </row>
    <row r="11" spans="1:13" s="11" customFormat="1" ht="19.5" customHeight="1">
      <c r="A11" s="22">
        <v>9</v>
      </c>
      <c r="B11" s="12" t="s">
        <v>29</v>
      </c>
      <c r="C11" s="12" t="s">
        <v>30</v>
      </c>
      <c r="D11" s="12" t="s">
        <v>263</v>
      </c>
      <c r="E11" s="12" t="s">
        <v>264</v>
      </c>
      <c r="F11" s="12" t="s">
        <v>276</v>
      </c>
      <c r="G11" s="12">
        <v>1</v>
      </c>
      <c r="H11" s="13">
        <v>58</v>
      </c>
      <c r="I11" s="13">
        <f t="shared" si="0"/>
        <v>23.200000000000003</v>
      </c>
      <c r="J11" s="5">
        <v>84.4</v>
      </c>
      <c r="K11" s="5">
        <f t="shared" si="1"/>
        <v>50.64</v>
      </c>
      <c r="L11" s="5">
        <f t="shared" si="2"/>
        <v>73.84</v>
      </c>
      <c r="M11" s="24">
        <v>42962</v>
      </c>
    </row>
    <row r="12" spans="1:13" s="11" customFormat="1" ht="19.5" customHeight="1">
      <c r="A12" s="22">
        <v>10</v>
      </c>
      <c r="B12" s="12" t="s">
        <v>31</v>
      </c>
      <c r="C12" s="12" t="s">
        <v>32</v>
      </c>
      <c r="D12" s="12" t="s">
        <v>265</v>
      </c>
      <c r="E12" s="12" t="s">
        <v>266</v>
      </c>
      <c r="F12" s="12" t="s">
        <v>277</v>
      </c>
      <c r="G12" s="12">
        <v>1</v>
      </c>
      <c r="H12" s="13">
        <v>65.33333333333333</v>
      </c>
      <c r="I12" s="13">
        <f t="shared" si="0"/>
        <v>26.133333333333333</v>
      </c>
      <c r="J12" s="5">
        <v>84.7</v>
      </c>
      <c r="K12" s="5">
        <f t="shared" si="1"/>
        <v>50.82</v>
      </c>
      <c r="L12" s="5">
        <f t="shared" si="2"/>
        <v>76.95333333333333</v>
      </c>
      <c r="M12" s="24">
        <v>42962</v>
      </c>
    </row>
    <row r="13" spans="1:13" ht="19.5" customHeight="1">
      <c r="A13" s="22">
        <v>11</v>
      </c>
      <c r="B13" s="12" t="s">
        <v>33</v>
      </c>
      <c r="C13" s="12" t="s">
        <v>34</v>
      </c>
      <c r="D13" s="12" t="s">
        <v>366</v>
      </c>
      <c r="E13" s="12" t="s">
        <v>420</v>
      </c>
      <c r="F13" s="12" t="s">
        <v>278</v>
      </c>
      <c r="G13" s="12">
        <v>2</v>
      </c>
      <c r="H13" s="13">
        <v>59.166666666666664</v>
      </c>
      <c r="I13" s="13">
        <f t="shared" si="0"/>
        <v>23.666666666666668</v>
      </c>
      <c r="J13" s="5">
        <v>73</v>
      </c>
      <c r="K13" s="5">
        <f t="shared" si="1"/>
        <v>43.8</v>
      </c>
      <c r="L13" s="5">
        <f t="shared" si="2"/>
        <v>67.46666666666667</v>
      </c>
      <c r="M13" s="24">
        <v>42962</v>
      </c>
    </row>
    <row r="14" spans="1:13" ht="19.5" customHeight="1">
      <c r="A14" s="22">
        <v>12</v>
      </c>
      <c r="B14" s="12" t="s">
        <v>37</v>
      </c>
      <c r="C14" s="12" t="s">
        <v>38</v>
      </c>
      <c r="D14" s="12" t="s">
        <v>35</v>
      </c>
      <c r="E14" s="12" t="s">
        <v>36</v>
      </c>
      <c r="F14" s="12" t="s">
        <v>278</v>
      </c>
      <c r="G14" s="12">
        <v>2</v>
      </c>
      <c r="H14" s="13">
        <v>51.666666666666664</v>
      </c>
      <c r="I14" s="13">
        <f t="shared" si="0"/>
        <v>20.666666666666668</v>
      </c>
      <c r="J14" s="5">
        <v>76</v>
      </c>
      <c r="K14" s="5">
        <f t="shared" si="1"/>
        <v>45.6</v>
      </c>
      <c r="L14" s="5">
        <f t="shared" si="2"/>
        <v>66.26666666666667</v>
      </c>
      <c r="M14" s="24">
        <v>42962</v>
      </c>
    </row>
    <row r="15" spans="1:13" s="11" customFormat="1" ht="19.5" customHeight="1">
      <c r="A15" s="22">
        <v>13</v>
      </c>
      <c r="B15" s="12" t="s">
        <v>39</v>
      </c>
      <c r="C15" s="12" t="s">
        <v>40</v>
      </c>
      <c r="D15" s="12" t="s">
        <v>367</v>
      </c>
      <c r="E15" s="12" t="s">
        <v>368</v>
      </c>
      <c r="F15" s="12" t="s">
        <v>279</v>
      </c>
      <c r="G15" s="12">
        <v>6</v>
      </c>
      <c r="H15" s="13">
        <v>64.93333333333334</v>
      </c>
      <c r="I15" s="13">
        <f t="shared" si="0"/>
        <v>25.973333333333336</v>
      </c>
      <c r="J15" s="5">
        <v>72.2</v>
      </c>
      <c r="K15" s="5">
        <f t="shared" si="1"/>
        <v>43.32</v>
      </c>
      <c r="L15" s="5">
        <f t="shared" si="2"/>
        <v>69.29333333333334</v>
      </c>
      <c r="M15" s="24">
        <v>42962</v>
      </c>
    </row>
    <row r="16" spans="1:13" s="11" customFormat="1" ht="19.5" customHeight="1">
      <c r="A16" s="22">
        <v>14</v>
      </c>
      <c r="B16" s="12" t="s">
        <v>43</v>
      </c>
      <c r="C16" s="12" t="s">
        <v>44</v>
      </c>
      <c r="D16" s="12" t="s">
        <v>41</v>
      </c>
      <c r="E16" s="12" t="s">
        <v>42</v>
      </c>
      <c r="F16" s="12" t="s">
        <v>279</v>
      </c>
      <c r="G16" s="12">
        <v>6</v>
      </c>
      <c r="H16" s="13">
        <v>60.43333333333334</v>
      </c>
      <c r="I16" s="13">
        <f t="shared" si="0"/>
        <v>24.173333333333336</v>
      </c>
      <c r="J16" s="5">
        <v>73.4</v>
      </c>
      <c r="K16" s="5">
        <f t="shared" si="1"/>
        <v>44.04</v>
      </c>
      <c r="L16" s="5">
        <f t="shared" si="2"/>
        <v>68.21333333333334</v>
      </c>
      <c r="M16" s="24">
        <v>42962</v>
      </c>
    </row>
    <row r="17" spans="1:13" s="11" customFormat="1" ht="19.5" customHeight="1">
      <c r="A17" s="22">
        <v>15</v>
      </c>
      <c r="B17" s="12" t="s">
        <v>45</v>
      </c>
      <c r="C17" s="12" t="s">
        <v>46</v>
      </c>
      <c r="D17" s="12" t="s">
        <v>41</v>
      </c>
      <c r="E17" s="12" t="s">
        <v>42</v>
      </c>
      <c r="F17" s="12" t="s">
        <v>279</v>
      </c>
      <c r="G17" s="12">
        <v>6</v>
      </c>
      <c r="H17" s="13">
        <v>57.766666666666666</v>
      </c>
      <c r="I17" s="13">
        <f t="shared" si="0"/>
        <v>23.10666666666667</v>
      </c>
      <c r="J17" s="5">
        <v>71.4</v>
      </c>
      <c r="K17" s="5">
        <f t="shared" si="1"/>
        <v>42.84</v>
      </c>
      <c r="L17" s="5">
        <f t="shared" si="2"/>
        <v>65.94666666666667</v>
      </c>
      <c r="M17" s="24">
        <v>42962</v>
      </c>
    </row>
    <row r="18" spans="1:13" s="11" customFormat="1" ht="19.5" customHeight="1">
      <c r="A18" s="22">
        <v>16</v>
      </c>
      <c r="B18" s="12" t="s">
        <v>47</v>
      </c>
      <c r="C18" s="12" t="s">
        <v>48</v>
      </c>
      <c r="D18" s="12" t="s">
        <v>41</v>
      </c>
      <c r="E18" s="12" t="s">
        <v>42</v>
      </c>
      <c r="F18" s="12" t="s">
        <v>279</v>
      </c>
      <c r="G18" s="12">
        <v>6</v>
      </c>
      <c r="H18" s="13">
        <v>56.96666666666667</v>
      </c>
      <c r="I18" s="13">
        <f t="shared" si="0"/>
        <v>22.78666666666667</v>
      </c>
      <c r="J18" s="5">
        <v>76</v>
      </c>
      <c r="K18" s="5">
        <f t="shared" si="1"/>
        <v>45.6</v>
      </c>
      <c r="L18" s="5">
        <f t="shared" si="2"/>
        <v>68.38666666666667</v>
      </c>
      <c r="M18" s="24">
        <v>42962</v>
      </c>
    </row>
    <row r="19" spans="1:13" s="11" customFormat="1" ht="19.5" customHeight="1">
      <c r="A19" s="22">
        <v>17</v>
      </c>
      <c r="B19" s="12" t="s">
        <v>49</v>
      </c>
      <c r="C19" s="12" t="s">
        <v>50</v>
      </c>
      <c r="D19" s="12" t="s">
        <v>41</v>
      </c>
      <c r="E19" s="12" t="s">
        <v>42</v>
      </c>
      <c r="F19" s="12" t="s">
        <v>279</v>
      </c>
      <c r="G19" s="12">
        <v>6</v>
      </c>
      <c r="H19" s="13">
        <v>52.666666666666664</v>
      </c>
      <c r="I19" s="13">
        <f t="shared" si="0"/>
        <v>21.066666666666666</v>
      </c>
      <c r="J19" s="5">
        <v>69</v>
      </c>
      <c r="K19" s="5">
        <f t="shared" si="1"/>
        <v>41.4</v>
      </c>
      <c r="L19" s="5">
        <f t="shared" si="2"/>
        <v>62.46666666666667</v>
      </c>
      <c r="M19" s="24">
        <v>42962</v>
      </c>
    </row>
    <row r="20" spans="1:13" s="11" customFormat="1" ht="19.5" customHeight="1">
      <c r="A20" s="22">
        <v>18</v>
      </c>
      <c r="B20" s="12" t="s">
        <v>51</v>
      </c>
      <c r="C20" s="12" t="s">
        <v>52</v>
      </c>
      <c r="D20" s="12" t="s">
        <v>41</v>
      </c>
      <c r="E20" s="12" t="s">
        <v>42</v>
      </c>
      <c r="F20" s="12" t="s">
        <v>279</v>
      </c>
      <c r="G20" s="12">
        <v>6</v>
      </c>
      <c r="H20" s="13">
        <v>44.53333333333333</v>
      </c>
      <c r="I20" s="13">
        <f t="shared" si="0"/>
        <v>17.813333333333333</v>
      </c>
      <c r="J20" s="5">
        <v>73.4</v>
      </c>
      <c r="K20" s="5">
        <f t="shared" si="1"/>
        <v>44.04</v>
      </c>
      <c r="L20" s="5">
        <f t="shared" si="2"/>
        <v>61.85333333333333</v>
      </c>
      <c r="M20" s="24">
        <v>42962</v>
      </c>
    </row>
    <row r="21" spans="1:13" s="11" customFormat="1" ht="19.5" customHeight="1">
      <c r="A21" s="22">
        <v>19</v>
      </c>
      <c r="B21" s="12" t="s">
        <v>53</v>
      </c>
      <c r="C21" s="12" t="s">
        <v>54</v>
      </c>
      <c r="D21" s="12" t="s">
        <v>41</v>
      </c>
      <c r="E21" s="12" t="s">
        <v>55</v>
      </c>
      <c r="F21" s="12" t="s">
        <v>280</v>
      </c>
      <c r="G21" s="12">
        <v>5</v>
      </c>
      <c r="H21" s="13">
        <v>67.5</v>
      </c>
      <c r="I21" s="13">
        <f t="shared" si="0"/>
        <v>27</v>
      </c>
      <c r="J21" s="5">
        <v>77.8</v>
      </c>
      <c r="K21" s="5">
        <f t="shared" si="1"/>
        <v>46.68</v>
      </c>
      <c r="L21" s="5">
        <f t="shared" si="2"/>
        <v>73.68</v>
      </c>
      <c r="M21" s="24">
        <v>42962</v>
      </c>
    </row>
    <row r="22" spans="1:13" s="11" customFormat="1" ht="19.5" customHeight="1">
      <c r="A22" s="22">
        <v>20</v>
      </c>
      <c r="B22" s="12" t="s">
        <v>56</v>
      </c>
      <c r="C22" s="12" t="s">
        <v>57</v>
      </c>
      <c r="D22" s="12" t="s">
        <v>41</v>
      </c>
      <c r="E22" s="12" t="s">
        <v>55</v>
      </c>
      <c r="F22" s="12" t="s">
        <v>280</v>
      </c>
      <c r="G22" s="12">
        <v>5</v>
      </c>
      <c r="H22" s="13">
        <v>58.39999999999999</v>
      </c>
      <c r="I22" s="13">
        <f t="shared" si="0"/>
        <v>23.36</v>
      </c>
      <c r="J22" s="5">
        <v>62.6</v>
      </c>
      <c r="K22" s="5">
        <f t="shared" si="1"/>
        <v>37.56</v>
      </c>
      <c r="L22" s="5">
        <f t="shared" si="2"/>
        <v>60.92</v>
      </c>
      <c r="M22" s="24">
        <v>42962</v>
      </c>
    </row>
    <row r="23" spans="1:13" s="11" customFormat="1" ht="19.5" customHeight="1">
      <c r="A23" s="22">
        <v>21</v>
      </c>
      <c r="B23" s="12" t="s">
        <v>58</v>
      </c>
      <c r="C23" s="12" t="s">
        <v>59</v>
      </c>
      <c r="D23" s="12" t="s">
        <v>41</v>
      </c>
      <c r="E23" s="12" t="s">
        <v>55</v>
      </c>
      <c r="F23" s="12" t="s">
        <v>280</v>
      </c>
      <c r="G23" s="12">
        <v>5</v>
      </c>
      <c r="H23" s="13">
        <v>58.36666666666666</v>
      </c>
      <c r="I23" s="13">
        <f t="shared" si="0"/>
        <v>23.346666666666664</v>
      </c>
      <c r="J23" s="5">
        <v>69.2</v>
      </c>
      <c r="K23" s="5">
        <f t="shared" si="1"/>
        <v>41.52</v>
      </c>
      <c r="L23" s="5">
        <f t="shared" si="2"/>
        <v>64.86666666666667</v>
      </c>
      <c r="M23" s="24">
        <v>42962</v>
      </c>
    </row>
    <row r="24" spans="1:13" s="11" customFormat="1" ht="19.5" customHeight="1">
      <c r="A24" s="22">
        <v>22</v>
      </c>
      <c r="B24" s="12" t="s">
        <v>60</v>
      </c>
      <c r="C24" s="12" t="s">
        <v>61</v>
      </c>
      <c r="D24" s="12" t="s">
        <v>41</v>
      </c>
      <c r="E24" s="12" t="s">
        <v>55</v>
      </c>
      <c r="F24" s="12" t="s">
        <v>280</v>
      </c>
      <c r="G24" s="12">
        <v>5</v>
      </c>
      <c r="H24" s="13">
        <v>55.666666666666664</v>
      </c>
      <c r="I24" s="13">
        <f t="shared" si="0"/>
        <v>22.266666666666666</v>
      </c>
      <c r="J24" s="5">
        <v>80.6</v>
      </c>
      <c r="K24" s="5">
        <f t="shared" si="1"/>
        <v>48.35999999999999</v>
      </c>
      <c r="L24" s="5">
        <f t="shared" si="2"/>
        <v>70.62666666666667</v>
      </c>
      <c r="M24" s="24">
        <v>42962</v>
      </c>
    </row>
    <row r="25" spans="1:13" s="11" customFormat="1" ht="19.5" customHeight="1">
      <c r="A25" s="22">
        <v>23</v>
      </c>
      <c r="B25" s="12" t="s">
        <v>62</v>
      </c>
      <c r="C25" s="12" t="s">
        <v>63</v>
      </c>
      <c r="D25" s="12" t="s">
        <v>41</v>
      </c>
      <c r="E25" s="12" t="s">
        <v>55</v>
      </c>
      <c r="F25" s="12" t="s">
        <v>280</v>
      </c>
      <c r="G25" s="12">
        <v>5</v>
      </c>
      <c r="H25" s="13">
        <v>54.39999999999999</v>
      </c>
      <c r="I25" s="13">
        <f t="shared" si="0"/>
        <v>21.759999999999998</v>
      </c>
      <c r="J25" s="5">
        <v>78</v>
      </c>
      <c r="K25" s="5">
        <f t="shared" si="1"/>
        <v>46.8</v>
      </c>
      <c r="L25" s="5">
        <f t="shared" si="2"/>
        <v>68.56</v>
      </c>
      <c r="M25" s="24">
        <v>42962</v>
      </c>
    </row>
    <row r="26" spans="1:13" s="11" customFormat="1" ht="19.5" customHeight="1">
      <c r="A26" s="22">
        <v>24</v>
      </c>
      <c r="B26" s="12" t="s">
        <v>64</v>
      </c>
      <c r="C26" s="12" t="s">
        <v>65</v>
      </c>
      <c r="D26" s="12" t="s">
        <v>369</v>
      </c>
      <c r="E26" s="12" t="s">
        <v>67</v>
      </c>
      <c r="F26" s="12" t="s">
        <v>281</v>
      </c>
      <c r="G26" s="12">
        <v>3</v>
      </c>
      <c r="H26" s="13">
        <v>68.26666666666667</v>
      </c>
      <c r="I26" s="13">
        <f t="shared" si="0"/>
        <v>27.30666666666667</v>
      </c>
      <c r="J26" s="5">
        <v>74</v>
      </c>
      <c r="K26" s="5">
        <f t="shared" si="1"/>
        <v>44.4</v>
      </c>
      <c r="L26" s="5">
        <f t="shared" si="2"/>
        <v>71.70666666666666</v>
      </c>
      <c r="M26" s="24">
        <v>42962</v>
      </c>
    </row>
    <row r="27" spans="1:13" s="11" customFormat="1" ht="19.5" customHeight="1">
      <c r="A27" s="22">
        <v>25</v>
      </c>
      <c r="B27" s="12" t="s">
        <v>68</v>
      </c>
      <c r="C27" s="12" t="s">
        <v>69</v>
      </c>
      <c r="D27" s="12" t="s">
        <v>66</v>
      </c>
      <c r="E27" s="12" t="s">
        <v>67</v>
      </c>
      <c r="F27" s="12" t="s">
        <v>281</v>
      </c>
      <c r="G27" s="12">
        <v>3</v>
      </c>
      <c r="H27" s="13">
        <v>60.89999999999999</v>
      </c>
      <c r="I27" s="13">
        <f t="shared" si="0"/>
        <v>24.36</v>
      </c>
      <c r="J27" s="5">
        <v>72.4</v>
      </c>
      <c r="K27" s="5">
        <f t="shared" si="1"/>
        <v>43.440000000000005</v>
      </c>
      <c r="L27" s="5">
        <f t="shared" si="2"/>
        <v>67.80000000000001</v>
      </c>
      <c r="M27" s="24">
        <v>42962</v>
      </c>
    </row>
    <row r="28" spans="1:13" s="11" customFormat="1" ht="19.5" customHeight="1">
      <c r="A28" s="22">
        <v>26</v>
      </c>
      <c r="B28" s="12" t="s">
        <v>70</v>
      </c>
      <c r="C28" s="12" t="s">
        <v>71</v>
      </c>
      <c r="D28" s="12" t="s">
        <v>66</v>
      </c>
      <c r="E28" s="12" t="s">
        <v>67</v>
      </c>
      <c r="F28" s="12" t="s">
        <v>281</v>
      </c>
      <c r="G28" s="12">
        <v>3</v>
      </c>
      <c r="H28" s="13">
        <v>60.23333333333333</v>
      </c>
      <c r="I28" s="13">
        <f t="shared" si="0"/>
        <v>24.093333333333334</v>
      </c>
      <c r="J28" s="5">
        <v>79</v>
      </c>
      <c r="K28" s="5">
        <f t="shared" si="1"/>
        <v>47.4</v>
      </c>
      <c r="L28" s="5">
        <f t="shared" si="2"/>
        <v>71.49333333333334</v>
      </c>
      <c r="M28" s="24">
        <v>42962</v>
      </c>
    </row>
    <row r="29" spans="1:13" s="11" customFormat="1" ht="19.5" customHeight="1">
      <c r="A29" s="22">
        <v>27</v>
      </c>
      <c r="B29" s="12" t="s">
        <v>72</v>
      </c>
      <c r="C29" s="12" t="s">
        <v>73</v>
      </c>
      <c r="D29" s="12" t="s">
        <v>370</v>
      </c>
      <c r="E29" s="12" t="s">
        <v>371</v>
      </c>
      <c r="F29" s="12" t="s">
        <v>282</v>
      </c>
      <c r="G29" s="12">
        <v>3</v>
      </c>
      <c r="H29" s="13">
        <v>62.3</v>
      </c>
      <c r="I29" s="13">
        <f t="shared" si="0"/>
        <v>24.92</v>
      </c>
      <c r="J29" s="5">
        <v>80.6</v>
      </c>
      <c r="K29" s="5">
        <f t="shared" si="1"/>
        <v>48.35999999999999</v>
      </c>
      <c r="L29" s="5">
        <f t="shared" si="2"/>
        <v>73.28</v>
      </c>
      <c r="M29" s="24">
        <v>42962</v>
      </c>
    </row>
    <row r="30" spans="1:13" s="11" customFormat="1" ht="19.5" customHeight="1">
      <c r="A30" s="22">
        <v>28</v>
      </c>
      <c r="B30" s="12" t="s">
        <v>75</v>
      </c>
      <c r="C30" s="12" t="s">
        <v>76</v>
      </c>
      <c r="D30" s="12" t="s">
        <v>66</v>
      </c>
      <c r="E30" s="12" t="s">
        <v>74</v>
      </c>
      <c r="F30" s="12" t="s">
        <v>282</v>
      </c>
      <c r="G30" s="12">
        <v>3</v>
      </c>
      <c r="H30" s="13">
        <v>61.43333333333334</v>
      </c>
      <c r="I30" s="13">
        <f t="shared" si="0"/>
        <v>24.573333333333338</v>
      </c>
      <c r="J30" s="5">
        <v>70.6</v>
      </c>
      <c r="K30" s="5">
        <f t="shared" si="1"/>
        <v>42.35999999999999</v>
      </c>
      <c r="L30" s="5">
        <f t="shared" si="2"/>
        <v>66.93333333333334</v>
      </c>
      <c r="M30" s="24">
        <v>42962</v>
      </c>
    </row>
    <row r="31" spans="1:13" s="11" customFormat="1" ht="19.5" customHeight="1">
      <c r="A31" s="22">
        <v>29</v>
      </c>
      <c r="B31" s="12" t="s">
        <v>77</v>
      </c>
      <c r="C31" s="12" t="s">
        <v>78</v>
      </c>
      <c r="D31" s="12" t="s">
        <v>66</v>
      </c>
      <c r="E31" s="12" t="s">
        <v>74</v>
      </c>
      <c r="F31" s="12" t="s">
        <v>282</v>
      </c>
      <c r="G31" s="12">
        <v>3</v>
      </c>
      <c r="H31" s="13">
        <v>60.03333333333333</v>
      </c>
      <c r="I31" s="13">
        <f t="shared" si="0"/>
        <v>24.013333333333335</v>
      </c>
      <c r="J31" s="5">
        <v>66.2</v>
      </c>
      <c r="K31" s="5">
        <f t="shared" si="1"/>
        <v>39.72</v>
      </c>
      <c r="L31" s="5">
        <f t="shared" si="2"/>
        <v>63.733333333333334</v>
      </c>
      <c r="M31" s="24">
        <v>42962</v>
      </c>
    </row>
    <row r="32" spans="1:13" s="11" customFormat="1" ht="19.5" customHeight="1">
      <c r="A32" s="22">
        <v>30</v>
      </c>
      <c r="B32" s="12" t="s">
        <v>81</v>
      </c>
      <c r="C32" s="12" t="s">
        <v>82</v>
      </c>
      <c r="D32" s="12" t="s">
        <v>372</v>
      </c>
      <c r="E32" s="12" t="s">
        <v>373</v>
      </c>
      <c r="F32" s="12" t="s">
        <v>283</v>
      </c>
      <c r="G32" s="12">
        <v>4</v>
      </c>
      <c r="H32" s="13">
        <v>61.39999999999999</v>
      </c>
      <c r="I32" s="13">
        <f t="shared" si="0"/>
        <v>24.56</v>
      </c>
      <c r="J32" s="5">
        <v>66.8</v>
      </c>
      <c r="K32" s="5">
        <f t="shared" si="1"/>
        <v>40.08</v>
      </c>
      <c r="L32" s="5">
        <f t="shared" si="2"/>
        <v>64.64</v>
      </c>
      <c r="M32" s="24">
        <v>42962</v>
      </c>
    </row>
    <row r="33" spans="1:13" s="11" customFormat="1" ht="19.5" customHeight="1">
      <c r="A33" s="22">
        <v>31</v>
      </c>
      <c r="B33" s="12" t="s">
        <v>84</v>
      </c>
      <c r="C33" s="12" t="s">
        <v>85</v>
      </c>
      <c r="D33" s="12" t="s">
        <v>83</v>
      </c>
      <c r="E33" s="12" t="s">
        <v>67</v>
      </c>
      <c r="F33" s="12" t="s">
        <v>283</v>
      </c>
      <c r="G33" s="12">
        <v>4</v>
      </c>
      <c r="H33" s="13">
        <v>51.56666666666666</v>
      </c>
      <c r="I33" s="13">
        <f t="shared" si="0"/>
        <v>20.626666666666665</v>
      </c>
      <c r="J33" s="5">
        <v>80.8</v>
      </c>
      <c r="K33" s="5">
        <f t="shared" si="1"/>
        <v>48.48</v>
      </c>
      <c r="L33" s="5">
        <f t="shared" si="2"/>
        <v>69.10666666666665</v>
      </c>
      <c r="M33" s="24">
        <v>42962</v>
      </c>
    </row>
    <row r="34" spans="1:13" s="11" customFormat="1" ht="19.5" customHeight="1">
      <c r="A34" s="22">
        <v>32</v>
      </c>
      <c r="B34" s="12" t="s">
        <v>86</v>
      </c>
      <c r="C34" s="12" t="s">
        <v>87</v>
      </c>
      <c r="D34" s="12" t="s">
        <v>83</v>
      </c>
      <c r="E34" s="12" t="s">
        <v>67</v>
      </c>
      <c r="F34" s="12" t="s">
        <v>283</v>
      </c>
      <c r="G34" s="12">
        <v>4</v>
      </c>
      <c r="H34" s="13">
        <v>45.96666666666667</v>
      </c>
      <c r="I34" s="13">
        <f t="shared" si="0"/>
        <v>18.386666666666667</v>
      </c>
      <c r="J34" s="5">
        <v>83</v>
      </c>
      <c r="K34" s="5">
        <f t="shared" si="1"/>
        <v>49.8</v>
      </c>
      <c r="L34" s="5">
        <f t="shared" si="2"/>
        <v>68.18666666666667</v>
      </c>
      <c r="M34" s="24">
        <v>42962</v>
      </c>
    </row>
    <row r="35" spans="1:13" s="18" customFormat="1" ht="19.5" customHeight="1">
      <c r="A35" s="22">
        <v>33</v>
      </c>
      <c r="B35" s="12" t="s">
        <v>88</v>
      </c>
      <c r="C35" s="12" t="s">
        <v>89</v>
      </c>
      <c r="D35" s="12" t="s">
        <v>83</v>
      </c>
      <c r="E35" s="12" t="s">
        <v>67</v>
      </c>
      <c r="F35" s="12" t="s">
        <v>283</v>
      </c>
      <c r="G35" s="12">
        <v>4</v>
      </c>
      <c r="H35" s="13">
        <v>43.53333333333333</v>
      </c>
      <c r="I35" s="13">
        <f aca="true" t="shared" si="3" ref="I35:I66">H35*0.4</f>
        <v>17.413333333333334</v>
      </c>
      <c r="J35" s="5">
        <v>74.4</v>
      </c>
      <c r="K35" s="5">
        <f aca="true" t="shared" si="4" ref="K35:K66">J35*0.6</f>
        <v>44.64</v>
      </c>
      <c r="L35" s="5">
        <f aca="true" t="shared" si="5" ref="L35:L66">I35+K35</f>
        <v>62.053333333333335</v>
      </c>
      <c r="M35" s="24">
        <v>42962</v>
      </c>
    </row>
    <row r="36" spans="1:13" ht="19.5" customHeight="1">
      <c r="A36" s="22">
        <v>34</v>
      </c>
      <c r="B36" s="12" t="s">
        <v>90</v>
      </c>
      <c r="C36" s="12" t="s">
        <v>91</v>
      </c>
      <c r="D36" s="12" t="s">
        <v>374</v>
      </c>
      <c r="E36" s="12" t="s">
        <v>421</v>
      </c>
      <c r="F36" s="12" t="s">
        <v>284</v>
      </c>
      <c r="G36" s="12">
        <v>1</v>
      </c>
      <c r="H36" s="13">
        <v>51.1</v>
      </c>
      <c r="I36" s="13">
        <f t="shared" si="3"/>
        <v>20.44</v>
      </c>
      <c r="J36" s="5">
        <v>77.8</v>
      </c>
      <c r="K36" s="5">
        <f t="shared" si="4"/>
        <v>46.68</v>
      </c>
      <c r="L36" s="5">
        <f t="shared" si="5"/>
        <v>67.12</v>
      </c>
      <c r="M36" s="24">
        <v>42962</v>
      </c>
    </row>
    <row r="37" spans="1:13" s="11" customFormat="1" ht="19.5" customHeight="1">
      <c r="A37" s="22">
        <v>35</v>
      </c>
      <c r="B37" s="12" t="s">
        <v>94</v>
      </c>
      <c r="C37" s="12" t="s">
        <v>95</v>
      </c>
      <c r="D37" s="12" t="s">
        <v>92</v>
      </c>
      <c r="E37" s="12" t="s">
        <v>93</v>
      </c>
      <c r="F37" s="12" t="s">
        <v>285</v>
      </c>
      <c r="G37" s="12">
        <v>2</v>
      </c>
      <c r="H37" s="13">
        <v>59.46666666666667</v>
      </c>
      <c r="I37" s="13">
        <f t="shared" si="3"/>
        <v>23.78666666666667</v>
      </c>
      <c r="J37" s="5">
        <v>71.2</v>
      </c>
      <c r="K37" s="5">
        <f t="shared" si="4"/>
        <v>42.72</v>
      </c>
      <c r="L37" s="5">
        <f t="shared" si="5"/>
        <v>66.50666666666666</v>
      </c>
      <c r="M37" s="24">
        <v>42962</v>
      </c>
    </row>
    <row r="38" spans="1:13" s="19" customFormat="1" ht="19.5" customHeight="1">
      <c r="A38" s="22">
        <v>36</v>
      </c>
      <c r="B38" s="7" t="s">
        <v>96</v>
      </c>
      <c r="C38" s="7" t="s">
        <v>97</v>
      </c>
      <c r="D38" s="7" t="s">
        <v>375</v>
      </c>
      <c r="E38" s="7" t="s">
        <v>93</v>
      </c>
      <c r="F38" s="7" t="s">
        <v>285</v>
      </c>
      <c r="G38" s="7">
        <v>2</v>
      </c>
      <c r="H38" s="8">
        <v>53.83333333333333</v>
      </c>
      <c r="I38" s="13">
        <f t="shared" si="3"/>
        <v>21.53333333333333</v>
      </c>
      <c r="J38" s="5">
        <v>79.2</v>
      </c>
      <c r="K38" s="5">
        <f t="shared" si="4"/>
        <v>47.52</v>
      </c>
      <c r="L38" s="5">
        <f t="shared" si="5"/>
        <v>69.05333333333334</v>
      </c>
      <c r="M38" s="24">
        <v>42962</v>
      </c>
    </row>
    <row r="39" spans="1:13" s="11" customFormat="1" ht="19.5" customHeight="1">
      <c r="A39" s="22">
        <v>37</v>
      </c>
      <c r="B39" s="12" t="s">
        <v>98</v>
      </c>
      <c r="C39" s="12" t="s">
        <v>99</v>
      </c>
      <c r="D39" s="12" t="s">
        <v>287</v>
      </c>
      <c r="E39" s="12" t="s">
        <v>288</v>
      </c>
      <c r="F39" s="12" t="s">
        <v>286</v>
      </c>
      <c r="G39" s="12">
        <v>2</v>
      </c>
      <c r="H39" s="13">
        <v>62.766666666666666</v>
      </c>
      <c r="I39" s="13">
        <f t="shared" si="3"/>
        <v>25.10666666666667</v>
      </c>
      <c r="J39" s="5">
        <v>76.4</v>
      </c>
      <c r="K39" s="5">
        <f t="shared" si="4"/>
        <v>45.84</v>
      </c>
      <c r="L39" s="5">
        <f t="shared" si="5"/>
        <v>70.94666666666667</v>
      </c>
      <c r="M39" s="25">
        <v>42963</v>
      </c>
    </row>
    <row r="40" spans="1:13" ht="19.5" customHeight="1">
      <c r="A40" s="22">
        <v>38</v>
      </c>
      <c r="B40" s="12" t="s">
        <v>101</v>
      </c>
      <c r="C40" s="12" t="s">
        <v>102</v>
      </c>
      <c r="D40" s="12" t="s">
        <v>100</v>
      </c>
      <c r="E40" s="12" t="s">
        <v>67</v>
      </c>
      <c r="F40" s="12" t="s">
        <v>286</v>
      </c>
      <c r="G40" s="12">
        <v>2</v>
      </c>
      <c r="H40" s="13">
        <v>53.7</v>
      </c>
      <c r="I40" s="13">
        <f t="shared" si="3"/>
        <v>21.480000000000004</v>
      </c>
      <c r="J40" s="5">
        <v>68.2</v>
      </c>
      <c r="K40" s="5">
        <f t="shared" si="4"/>
        <v>40.92</v>
      </c>
      <c r="L40" s="5">
        <f t="shared" si="5"/>
        <v>62.400000000000006</v>
      </c>
      <c r="M40" s="24">
        <v>42963</v>
      </c>
    </row>
    <row r="41" spans="1:13" ht="19.5" customHeight="1">
      <c r="A41" s="22">
        <v>39</v>
      </c>
      <c r="B41" s="12" t="s">
        <v>103</v>
      </c>
      <c r="C41" s="12" t="s">
        <v>104</v>
      </c>
      <c r="D41" s="12" t="s">
        <v>376</v>
      </c>
      <c r="E41" s="12" t="s">
        <v>377</v>
      </c>
      <c r="F41" s="12" t="s">
        <v>289</v>
      </c>
      <c r="G41" s="12">
        <v>1</v>
      </c>
      <c r="H41" s="13">
        <v>51.1</v>
      </c>
      <c r="I41" s="13">
        <f t="shared" si="3"/>
        <v>20.44</v>
      </c>
      <c r="J41" s="5">
        <v>72.6</v>
      </c>
      <c r="K41" s="5">
        <f t="shared" si="4"/>
        <v>43.559999999999995</v>
      </c>
      <c r="L41" s="5">
        <f t="shared" si="5"/>
        <v>64</v>
      </c>
      <c r="M41" s="24">
        <v>42963</v>
      </c>
    </row>
    <row r="42" spans="1:13" ht="19.5" customHeight="1">
      <c r="A42" s="22">
        <v>40</v>
      </c>
      <c r="B42" s="12" t="s">
        <v>105</v>
      </c>
      <c r="C42" s="12" t="s">
        <v>106</v>
      </c>
      <c r="D42" s="12" t="s">
        <v>378</v>
      </c>
      <c r="E42" s="12" t="s">
        <v>67</v>
      </c>
      <c r="F42" s="12" t="s">
        <v>290</v>
      </c>
      <c r="G42" s="12">
        <v>1</v>
      </c>
      <c r="H42" s="13">
        <v>50.03333333333333</v>
      </c>
      <c r="I42" s="13">
        <f t="shared" si="3"/>
        <v>20.013333333333335</v>
      </c>
      <c r="J42" s="5">
        <v>67</v>
      </c>
      <c r="K42" s="5">
        <f t="shared" si="4"/>
        <v>40.199999999999996</v>
      </c>
      <c r="L42" s="5">
        <f t="shared" si="5"/>
        <v>60.21333333333333</v>
      </c>
      <c r="M42" s="24">
        <v>42963</v>
      </c>
    </row>
    <row r="43" spans="1:13" ht="19.5" customHeight="1">
      <c r="A43" s="22">
        <v>41</v>
      </c>
      <c r="B43" s="12" t="s">
        <v>107</v>
      </c>
      <c r="C43" s="12" t="s">
        <v>108</v>
      </c>
      <c r="D43" s="12" t="s">
        <v>379</v>
      </c>
      <c r="E43" s="12" t="s">
        <v>67</v>
      </c>
      <c r="F43" s="12" t="s">
        <v>291</v>
      </c>
      <c r="G43" s="12">
        <v>2</v>
      </c>
      <c r="H43" s="13">
        <v>50.3</v>
      </c>
      <c r="I43" s="13">
        <f t="shared" si="3"/>
        <v>20.12</v>
      </c>
      <c r="J43" s="5">
        <v>69.4</v>
      </c>
      <c r="K43" s="5">
        <f t="shared" si="4"/>
        <v>41.64</v>
      </c>
      <c r="L43" s="5">
        <f t="shared" si="5"/>
        <v>61.760000000000005</v>
      </c>
      <c r="M43" s="24">
        <v>42963</v>
      </c>
    </row>
    <row r="44" spans="1:13" ht="19.5" customHeight="1">
      <c r="A44" s="22">
        <v>42</v>
      </c>
      <c r="B44" s="12" t="s">
        <v>110</v>
      </c>
      <c r="C44" s="12" t="s">
        <v>111</v>
      </c>
      <c r="D44" s="12" t="s">
        <v>109</v>
      </c>
      <c r="E44" s="12" t="s">
        <v>67</v>
      </c>
      <c r="F44" s="12" t="s">
        <v>292</v>
      </c>
      <c r="G44" s="12">
        <v>1</v>
      </c>
      <c r="H44" s="13">
        <v>47.93333333333334</v>
      </c>
      <c r="I44" s="13">
        <f t="shared" si="3"/>
        <v>19.173333333333336</v>
      </c>
      <c r="J44" s="5">
        <v>64.2</v>
      </c>
      <c r="K44" s="5">
        <f t="shared" si="4"/>
        <v>38.52</v>
      </c>
      <c r="L44" s="5">
        <f t="shared" si="5"/>
        <v>57.69333333333334</v>
      </c>
      <c r="M44" s="24">
        <v>42963</v>
      </c>
    </row>
    <row r="45" spans="1:13" ht="19.5" customHeight="1">
      <c r="A45" s="22">
        <v>43</v>
      </c>
      <c r="B45" s="12" t="s">
        <v>112</v>
      </c>
      <c r="C45" s="12" t="s">
        <v>113</v>
      </c>
      <c r="D45" s="12" t="s">
        <v>380</v>
      </c>
      <c r="E45" s="12" t="s">
        <v>67</v>
      </c>
      <c r="F45" s="12" t="s">
        <v>293</v>
      </c>
      <c r="G45" s="12">
        <v>1</v>
      </c>
      <c r="H45" s="13">
        <v>60.8</v>
      </c>
      <c r="I45" s="13">
        <f t="shared" si="3"/>
        <v>24.32</v>
      </c>
      <c r="J45" s="5">
        <v>67</v>
      </c>
      <c r="K45" s="5">
        <f t="shared" si="4"/>
        <v>40.199999999999996</v>
      </c>
      <c r="L45" s="5">
        <f t="shared" si="5"/>
        <v>64.52</v>
      </c>
      <c r="M45" s="24">
        <v>42963</v>
      </c>
    </row>
    <row r="46" spans="1:13" ht="19.5" customHeight="1">
      <c r="A46" s="22">
        <v>44</v>
      </c>
      <c r="B46" s="12" t="s">
        <v>79</v>
      </c>
      <c r="C46" s="12" t="s">
        <v>80</v>
      </c>
      <c r="D46" s="12" t="s">
        <v>381</v>
      </c>
      <c r="E46" s="12" t="s">
        <v>382</v>
      </c>
      <c r="F46" s="12" t="s">
        <v>294</v>
      </c>
      <c r="G46" s="12">
        <v>1</v>
      </c>
      <c r="H46" s="13">
        <v>51.5</v>
      </c>
      <c r="I46" s="13">
        <f t="shared" si="3"/>
        <v>20.6</v>
      </c>
      <c r="J46" s="5">
        <v>71.2</v>
      </c>
      <c r="K46" s="5">
        <f t="shared" si="4"/>
        <v>42.72</v>
      </c>
      <c r="L46" s="5">
        <f t="shared" si="5"/>
        <v>63.32</v>
      </c>
      <c r="M46" s="24">
        <v>42963</v>
      </c>
    </row>
    <row r="47" spans="1:13" s="4" customFormat="1" ht="19.5" customHeight="1">
      <c r="A47" s="22">
        <v>45</v>
      </c>
      <c r="B47" s="12" t="s">
        <v>114</v>
      </c>
      <c r="C47" s="12" t="s">
        <v>115</v>
      </c>
      <c r="D47" s="12" t="s">
        <v>383</v>
      </c>
      <c r="E47" s="12" t="s">
        <v>384</v>
      </c>
      <c r="F47" s="12" t="s">
        <v>295</v>
      </c>
      <c r="G47" s="12">
        <v>1</v>
      </c>
      <c r="H47" s="13">
        <v>60.36666666666666</v>
      </c>
      <c r="I47" s="13">
        <f t="shared" si="3"/>
        <v>24.146666666666665</v>
      </c>
      <c r="J47" s="5">
        <v>79.2</v>
      </c>
      <c r="K47" s="5">
        <f t="shared" si="4"/>
        <v>47.52</v>
      </c>
      <c r="L47" s="5">
        <f t="shared" si="5"/>
        <v>71.66666666666667</v>
      </c>
      <c r="M47" s="24">
        <v>42963</v>
      </c>
    </row>
    <row r="48" spans="1:13" s="4" customFormat="1" ht="19.5" customHeight="1">
      <c r="A48" s="22">
        <v>46</v>
      </c>
      <c r="B48" s="12" t="s">
        <v>116</v>
      </c>
      <c r="C48" s="12" t="s">
        <v>117</v>
      </c>
      <c r="D48" s="12" t="s">
        <v>385</v>
      </c>
      <c r="E48" s="12" t="s">
        <v>25</v>
      </c>
      <c r="F48" s="12" t="s">
        <v>296</v>
      </c>
      <c r="G48" s="12">
        <v>1</v>
      </c>
      <c r="H48" s="13">
        <v>57.36666666666666</v>
      </c>
      <c r="I48" s="13">
        <f t="shared" si="3"/>
        <v>22.946666666666665</v>
      </c>
      <c r="J48" s="5">
        <v>81</v>
      </c>
      <c r="K48" s="5">
        <f t="shared" si="4"/>
        <v>48.6</v>
      </c>
      <c r="L48" s="5">
        <f t="shared" si="5"/>
        <v>71.54666666666667</v>
      </c>
      <c r="M48" s="24">
        <v>42963</v>
      </c>
    </row>
    <row r="49" spans="1:13" s="11" customFormat="1" ht="19.5" customHeight="1">
      <c r="A49" s="22">
        <v>47</v>
      </c>
      <c r="B49" s="12" t="s">
        <v>119</v>
      </c>
      <c r="C49" s="12" t="s">
        <v>120</v>
      </c>
      <c r="D49" s="12" t="s">
        <v>118</v>
      </c>
      <c r="E49" s="12" t="s">
        <v>25</v>
      </c>
      <c r="F49" s="12" t="s">
        <v>297</v>
      </c>
      <c r="G49" s="12">
        <v>1</v>
      </c>
      <c r="H49" s="13">
        <v>62.7</v>
      </c>
      <c r="I49" s="13">
        <f t="shared" si="3"/>
        <v>25.080000000000002</v>
      </c>
      <c r="J49" s="5">
        <v>85.8</v>
      </c>
      <c r="K49" s="5">
        <f t="shared" si="4"/>
        <v>51.48</v>
      </c>
      <c r="L49" s="5">
        <f t="shared" si="5"/>
        <v>76.56</v>
      </c>
      <c r="M49" s="24">
        <v>42963</v>
      </c>
    </row>
    <row r="50" spans="1:13" s="11" customFormat="1" ht="19.5" customHeight="1">
      <c r="A50" s="22">
        <v>48</v>
      </c>
      <c r="B50" s="12" t="s">
        <v>121</v>
      </c>
      <c r="C50" s="12" t="s">
        <v>122</v>
      </c>
      <c r="D50" s="12" t="s">
        <v>386</v>
      </c>
      <c r="E50" s="12" t="s">
        <v>25</v>
      </c>
      <c r="F50" s="12" t="s">
        <v>298</v>
      </c>
      <c r="G50" s="12">
        <v>1</v>
      </c>
      <c r="H50" s="13">
        <v>63.73333333333333</v>
      </c>
      <c r="I50" s="13">
        <f t="shared" si="3"/>
        <v>25.493333333333332</v>
      </c>
      <c r="J50" s="5">
        <v>81</v>
      </c>
      <c r="K50" s="5">
        <f t="shared" si="4"/>
        <v>48.6</v>
      </c>
      <c r="L50" s="5">
        <f t="shared" si="5"/>
        <v>74.09333333333333</v>
      </c>
      <c r="M50" s="24">
        <v>42963</v>
      </c>
    </row>
    <row r="51" spans="1:13" ht="19.5" customHeight="1">
      <c r="A51" s="22">
        <v>49</v>
      </c>
      <c r="B51" s="12" t="s">
        <v>123</v>
      </c>
      <c r="C51" s="12" t="s">
        <v>124</v>
      </c>
      <c r="D51" s="12" t="s">
        <v>387</v>
      </c>
      <c r="E51" s="12" t="s">
        <v>25</v>
      </c>
      <c r="F51" s="12" t="s">
        <v>299</v>
      </c>
      <c r="G51" s="12">
        <v>1</v>
      </c>
      <c r="H51" s="13">
        <v>75</v>
      </c>
      <c r="I51" s="13">
        <f t="shared" si="3"/>
        <v>30</v>
      </c>
      <c r="J51" s="5">
        <v>85</v>
      </c>
      <c r="K51" s="5">
        <f t="shared" si="4"/>
        <v>51</v>
      </c>
      <c r="L51" s="5">
        <f t="shared" si="5"/>
        <v>81</v>
      </c>
      <c r="M51" s="24">
        <v>42963</v>
      </c>
    </row>
    <row r="52" spans="1:13" ht="19.5" customHeight="1">
      <c r="A52" s="22">
        <v>50</v>
      </c>
      <c r="B52" s="12" t="s">
        <v>125</v>
      </c>
      <c r="C52" s="12" t="s">
        <v>126</v>
      </c>
      <c r="D52" s="12" t="s">
        <v>422</v>
      </c>
      <c r="E52" s="12" t="s">
        <v>25</v>
      </c>
      <c r="F52" s="12" t="s">
        <v>300</v>
      </c>
      <c r="G52" s="12">
        <v>1</v>
      </c>
      <c r="H52" s="13">
        <v>54.666666666666664</v>
      </c>
      <c r="I52" s="13">
        <f t="shared" si="3"/>
        <v>21.866666666666667</v>
      </c>
      <c r="J52" s="5">
        <v>81.4</v>
      </c>
      <c r="K52" s="5">
        <f t="shared" si="4"/>
        <v>48.84</v>
      </c>
      <c r="L52" s="5">
        <f t="shared" si="5"/>
        <v>70.70666666666668</v>
      </c>
      <c r="M52" s="24">
        <v>42963</v>
      </c>
    </row>
    <row r="53" spans="1:13" ht="19.5" customHeight="1">
      <c r="A53" s="22">
        <v>51</v>
      </c>
      <c r="B53" s="12" t="s">
        <v>3</v>
      </c>
      <c r="C53" s="12" t="s">
        <v>4</v>
      </c>
      <c r="D53" s="12" t="s">
        <v>423</v>
      </c>
      <c r="E53" s="12" t="s">
        <v>5</v>
      </c>
      <c r="F53" s="12" t="s">
        <v>269</v>
      </c>
      <c r="G53" s="12">
        <v>1</v>
      </c>
      <c r="H53" s="13">
        <v>52.93333333333334</v>
      </c>
      <c r="I53" s="13">
        <f t="shared" si="3"/>
        <v>21.173333333333336</v>
      </c>
      <c r="J53" s="5">
        <v>85</v>
      </c>
      <c r="K53" s="5">
        <f t="shared" si="4"/>
        <v>51</v>
      </c>
      <c r="L53" s="5">
        <f t="shared" si="5"/>
        <v>72.17333333333333</v>
      </c>
      <c r="M53" s="24">
        <v>42963</v>
      </c>
    </row>
    <row r="54" spans="1:13" ht="19.5" customHeight="1">
      <c r="A54" s="22">
        <v>52</v>
      </c>
      <c r="B54" s="12" t="s">
        <v>14</v>
      </c>
      <c r="C54" s="12" t="s">
        <v>15</v>
      </c>
      <c r="D54" s="12" t="s">
        <v>388</v>
      </c>
      <c r="E54" s="12" t="s">
        <v>5</v>
      </c>
      <c r="F54" s="12" t="s">
        <v>301</v>
      </c>
      <c r="G54" s="12">
        <v>1</v>
      </c>
      <c r="H54" s="13">
        <v>63.33333333333333</v>
      </c>
      <c r="I54" s="13">
        <f t="shared" si="3"/>
        <v>25.333333333333332</v>
      </c>
      <c r="J54" s="5">
        <v>85</v>
      </c>
      <c r="K54" s="5">
        <f t="shared" si="4"/>
        <v>51</v>
      </c>
      <c r="L54" s="5">
        <f t="shared" si="5"/>
        <v>76.33333333333333</v>
      </c>
      <c r="M54" s="24">
        <v>42963</v>
      </c>
    </row>
    <row r="55" spans="1:13" ht="19.5" customHeight="1">
      <c r="A55" s="22">
        <v>53</v>
      </c>
      <c r="B55" s="12" t="s">
        <v>23</v>
      </c>
      <c r="C55" s="12" t="s">
        <v>24</v>
      </c>
      <c r="D55" s="12" t="s">
        <v>389</v>
      </c>
      <c r="E55" s="12" t="s">
        <v>25</v>
      </c>
      <c r="F55" s="12" t="s">
        <v>302</v>
      </c>
      <c r="G55" s="12">
        <v>1</v>
      </c>
      <c r="H55" s="13">
        <v>61</v>
      </c>
      <c r="I55" s="13">
        <f t="shared" si="3"/>
        <v>24.400000000000002</v>
      </c>
      <c r="J55" s="5">
        <v>86.8</v>
      </c>
      <c r="K55" s="5">
        <f t="shared" si="4"/>
        <v>52.08</v>
      </c>
      <c r="L55" s="5">
        <f t="shared" si="5"/>
        <v>76.48</v>
      </c>
      <c r="M55" s="24">
        <v>42963</v>
      </c>
    </row>
    <row r="56" spans="1:13" s="11" customFormat="1" ht="19.5" customHeight="1">
      <c r="A56" s="22">
        <v>54</v>
      </c>
      <c r="B56" s="12" t="s">
        <v>127</v>
      </c>
      <c r="C56" s="12" t="s">
        <v>128</v>
      </c>
      <c r="D56" s="12" t="s">
        <v>390</v>
      </c>
      <c r="E56" s="12" t="s">
        <v>391</v>
      </c>
      <c r="F56" s="12" t="s">
        <v>303</v>
      </c>
      <c r="G56" s="12">
        <v>1</v>
      </c>
      <c r="H56" s="16">
        <v>55.53333333333333</v>
      </c>
      <c r="I56" s="13">
        <f t="shared" si="3"/>
        <v>22.213333333333335</v>
      </c>
      <c r="J56" s="13">
        <v>84.36</v>
      </c>
      <c r="K56" s="5">
        <f t="shared" si="4"/>
        <v>50.616</v>
      </c>
      <c r="L56" s="5">
        <f t="shared" si="5"/>
        <v>72.82933333333334</v>
      </c>
      <c r="M56" s="24">
        <v>42963</v>
      </c>
    </row>
    <row r="57" spans="1:13" s="11" customFormat="1" ht="19.5" customHeight="1">
      <c r="A57" s="22">
        <v>55</v>
      </c>
      <c r="B57" s="12" t="s">
        <v>131</v>
      </c>
      <c r="C57" s="12" t="s">
        <v>132</v>
      </c>
      <c r="D57" s="12" t="s">
        <v>130</v>
      </c>
      <c r="E57" s="12" t="s">
        <v>22</v>
      </c>
      <c r="F57" s="12" t="s">
        <v>304</v>
      </c>
      <c r="G57" s="12">
        <v>1</v>
      </c>
      <c r="H57" s="16">
        <v>62.83333333333333</v>
      </c>
      <c r="I57" s="13">
        <f aca="true" t="shared" si="6" ref="I57:I78">H57*0.4</f>
        <v>25.133333333333333</v>
      </c>
      <c r="J57" s="13">
        <v>86.6</v>
      </c>
      <c r="K57" s="5">
        <f aca="true" t="shared" si="7" ref="K57:K78">J57*0.6</f>
        <v>51.959999999999994</v>
      </c>
      <c r="L57" s="5">
        <f aca="true" t="shared" si="8" ref="L57:L78">I57+K57</f>
        <v>77.09333333333333</v>
      </c>
      <c r="M57" s="24">
        <v>42963</v>
      </c>
    </row>
    <row r="58" spans="1:13" ht="19.5" customHeight="1">
      <c r="A58" s="22">
        <v>56</v>
      </c>
      <c r="B58" s="12" t="s">
        <v>133</v>
      </c>
      <c r="C58" s="12" t="s">
        <v>134</v>
      </c>
      <c r="D58" s="12" t="s">
        <v>392</v>
      </c>
      <c r="E58" s="12" t="s">
        <v>22</v>
      </c>
      <c r="F58" s="12" t="s">
        <v>305</v>
      </c>
      <c r="G58" s="12">
        <v>1</v>
      </c>
      <c r="H58" s="16">
        <v>69.66666666666666</v>
      </c>
      <c r="I58" s="13">
        <f t="shared" si="6"/>
        <v>27.866666666666664</v>
      </c>
      <c r="J58" s="13">
        <v>84.1</v>
      </c>
      <c r="K58" s="5">
        <f t="shared" si="7"/>
        <v>50.459999999999994</v>
      </c>
      <c r="L58" s="5">
        <f t="shared" si="8"/>
        <v>78.32666666666665</v>
      </c>
      <c r="M58" s="24">
        <v>42963</v>
      </c>
    </row>
    <row r="59" spans="1:13" ht="19.5" customHeight="1">
      <c r="A59" s="22">
        <v>57</v>
      </c>
      <c r="B59" s="12" t="s">
        <v>136</v>
      </c>
      <c r="C59" s="12" t="s">
        <v>137</v>
      </c>
      <c r="D59" s="12" t="s">
        <v>135</v>
      </c>
      <c r="E59" s="12" t="s">
        <v>129</v>
      </c>
      <c r="F59" s="12" t="s">
        <v>306</v>
      </c>
      <c r="G59" s="12">
        <v>1</v>
      </c>
      <c r="H59" s="16">
        <v>54.6</v>
      </c>
      <c r="I59" s="13">
        <f t="shared" si="6"/>
        <v>21.840000000000003</v>
      </c>
      <c r="J59" s="13">
        <v>83.3</v>
      </c>
      <c r="K59" s="5">
        <f t="shared" si="7"/>
        <v>49.98</v>
      </c>
      <c r="L59" s="5">
        <f t="shared" si="8"/>
        <v>71.82</v>
      </c>
      <c r="M59" s="24">
        <v>42963</v>
      </c>
    </row>
    <row r="60" spans="1:13" ht="19.5" customHeight="1">
      <c r="A60" s="22">
        <v>58</v>
      </c>
      <c r="B60" s="12" t="s">
        <v>138</v>
      </c>
      <c r="C60" s="12" t="s">
        <v>139</v>
      </c>
      <c r="D60" s="12" t="s">
        <v>393</v>
      </c>
      <c r="E60" s="12" t="s">
        <v>25</v>
      </c>
      <c r="F60" s="12" t="s">
        <v>307</v>
      </c>
      <c r="G60" s="12">
        <v>1</v>
      </c>
      <c r="H60" s="16">
        <v>49.666666666666664</v>
      </c>
      <c r="I60" s="13">
        <f t="shared" si="6"/>
        <v>19.866666666666667</v>
      </c>
      <c r="J60" s="13">
        <v>80.9</v>
      </c>
      <c r="K60" s="5">
        <f t="shared" si="7"/>
        <v>48.54</v>
      </c>
      <c r="L60" s="5">
        <f t="shared" si="8"/>
        <v>68.40666666666667</v>
      </c>
      <c r="M60" s="24">
        <v>42963</v>
      </c>
    </row>
    <row r="61" spans="1:13" s="11" customFormat="1" ht="19.5" customHeight="1">
      <c r="A61" s="22">
        <v>59</v>
      </c>
      <c r="B61" s="12" t="s">
        <v>140</v>
      </c>
      <c r="C61" s="12" t="s">
        <v>141</v>
      </c>
      <c r="D61" s="12" t="s">
        <v>393</v>
      </c>
      <c r="E61" s="12" t="s">
        <v>22</v>
      </c>
      <c r="F61" s="12" t="s">
        <v>308</v>
      </c>
      <c r="G61" s="12">
        <v>1</v>
      </c>
      <c r="H61" s="16">
        <v>61.83333333333333</v>
      </c>
      <c r="I61" s="13">
        <f t="shared" si="6"/>
        <v>24.733333333333334</v>
      </c>
      <c r="J61" s="13">
        <v>85</v>
      </c>
      <c r="K61" s="5">
        <f t="shared" si="7"/>
        <v>51</v>
      </c>
      <c r="L61" s="5">
        <f t="shared" si="8"/>
        <v>75.73333333333333</v>
      </c>
      <c r="M61" s="24">
        <v>42963</v>
      </c>
    </row>
    <row r="62" spans="1:13" ht="19.5" customHeight="1">
      <c r="A62" s="22">
        <v>60</v>
      </c>
      <c r="B62" s="12" t="s">
        <v>143</v>
      </c>
      <c r="C62" s="12" t="s">
        <v>144</v>
      </c>
      <c r="D62" s="12" t="s">
        <v>142</v>
      </c>
      <c r="E62" s="12" t="s">
        <v>25</v>
      </c>
      <c r="F62" s="12" t="s">
        <v>309</v>
      </c>
      <c r="G62" s="12">
        <v>1</v>
      </c>
      <c r="H62" s="16">
        <v>60</v>
      </c>
      <c r="I62" s="13">
        <f t="shared" si="6"/>
        <v>24</v>
      </c>
      <c r="J62" s="13">
        <v>86.4</v>
      </c>
      <c r="K62" s="5">
        <f t="shared" si="7"/>
        <v>51.84</v>
      </c>
      <c r="L62" s="5">
        <f t="shared" si="8"/>
        <v>75.84</v>
      </c>
      <c r="M62" s="24">
        <v>42963</v>
      </c>
    </row>
    <row r="63" spans="1:13" ht="19.5" customHeight="1">
      <c r="A63" s="22">
        <v>61</v>
      </c>
      <c r="B63" s="12" t="s">
        <v>145</v>
      </c>
      <c r="C63" s="12" t="s">
        <v>146</v>
      </c>
      <c r="D63" s="12" t="s">
        <v>394</v>
      </c>
      <c r="E63" s="12" t="s">
        <v>395</v>
      </c>
      <c r="F63" s="12" t="s">
        <v>310</v>
      </c>
      <c r="G63" s="12">
        <v>1</v>
      </c>
      <c r="H63" s="16">
        <v>55.39999999999999</v>
      </c>
      <c r="I63" s="13">
        <f t="shared" si="6"/>
        <v>22.159999999999997</v>
      </c>
      <c r="J63" s="13">
        <v>80.6</v>
      </c>
      <c r="K63" s="5">
        <f t="shared" si="7"/>
        <v>48.35999999999999</v>
      </c>
      <c r="L63" s="5">
        <f t="shared" si="8"/>
        <v>70.51999999999998</v>
      </c>
      <c r="M63" s="24">
        <v>42963</v>
      </c>
    </row>
    <row r="64" spans="1:13" ht="19.5" customHeight="1">
      <c r="A64" s="22">
        <v>62</v>
      </c>
      <c r="B64" s="12" t="s">
        <v>149</v>
      </c>
      <c r="C64" s="12" t="s">
        <v>150</v>
      </c>
      <c r="D64" s="12" t="s">
        <v>148</v>
      </c>
      <c r="E64" s="12" t="s">
        <v>147</v>
      </c>
      <c r="F64" s="12" t="s">
        <v>311</v>
      </c>
      <c r="G64" s="12">
        <v>1</v>
      </c>
      <c r="H64" s="16">
        <v>49.2</v>
      </c>
      <c r="I64" s="13">
        <f t="shared" si="6"/>
        <v>19.680000000000003</v>
      </c>
      <c r="J64" s="13">
        <v>81</v>
      </c>
      <c r="K64" s="5">
        <f t="shared" si="7"/>
        <v>48.6</v>
      </c>
      <c r="L64" s="5">
        <f t="shared" si="8"/>
        <v>68.28</v>
      </c>
      <c r="M64" s="24">
        <v>42963</v>
      </c>
    </row>
    <row r="65" spans="1:13" ht="19.5" customHeight="1">
      <c r="A65" s="22">
        <v>63</v>
      </c>
      <c r="B65" s="12" t="s">
        <v>152</v>
      </c>
      <c r="C65" s="12" t="s">
        <v>153</v>
      </c>
      <c r="D65" s="12" t="s">
        <v>151</v>
      </c>
      <c r="E65" s="12" t="s">
        <v>25</v>
      </c>
      <c r="F65" s="12" t="s">
        <v>312</v>
      </c>
      <c r="G65" s="12">
        <v>1</v>
      </c>
      <c r="H65" s="16">
        <v>59.166666666666664</v>
      </c>
      <c r="I65" s="13">
        <f t="shared" si="6"/>
        <v>23.666666666666668</v>
      </c>
      <c r="J65" s="13">
        <v>84.2</v>
      </c>
      <c r="K65" s="5">
        <f t="shared" si="7"/>
        <v>50.52</v>
      </c>
      <c r="L65" s="5">
        <f t="shared" si="8"/>
        <v>74.18666666666667</v>
      </c>
      <c r="M65" s="24">
        <v>42963</v>
      </c>
    </row>
    <row r="66" spans="1:13" ht="19.5" customHeight="1">
      <c r="A66" s="22">
        <v>64</v>
      </c>
      <c r="B66" s="12" t="s">
        <v>154</v>
      </c>
      <c r="C66" s="12" t="s">
        <v>155</v>
      </c>
      <c r="D66" s="12" t="s">
        <v>396</v>
      </c>
      <c r="E66" s="12" t="s">
        <v>25</v>
      </c>
      <c r="F66" s="12" t="s">
        <v>313</v>
      </c>
      <c r="G66" s="12">
        <v>1</v>
      </c>
      <c r="H66" s="16">
        <v>54.5</v>
      </c>
      <c r="I66" s="13">
        <f t="shared" si="6"/>
        <v>21.8</v>
      </c>
      <c r="J66" s="13">
        <v>85.4</v>
      </c>
      <c r="K66" s="5">
        <f t="shared" si="7"/>
        <v>51.24</v>
      </c>
      <c r="L66" s="5">
        <f t="shared" si="8"/>
        <v>73.04</v>
      </c>
      <c r="M66" s="24">
        <v>42963</v>
      </c>
    </row>
    <row r="67" spans="1:13" ht="19.5" customHeight="1">
      <c r="A67" s="22">
        <v>65</v>
      </c>
      <c r="B67" s="12" t="s">
        <v>226</v>
      </c>
      <c r="C67" s="12" t="s">
        <v>227</v>
      </c>
      <c r="D67" s="12" t="s">
        <v>225</v>
      </c>
      <c r="E67" s="12" t="s">
        <v>25</v>
      </c>
      <c r="F67" s="12" t="s">
        <v>316</v>
      </c>
      <c r="G67" s="12">
        <v>1</v>
      </c>
      <c r="H67" s="16">
        <v>60</v>
      </c>
      <c r="I67" s="13">
        <f t="shared" si="6"/>
        <v>24</v>
      </c>
      <c r="J67" s="13">
        <v>83.3</v>
      </c>
      <c r="K67" s="5">
        <f t="shared" si="7"/>
        <v>49.98</v>
      </c>
      <c r="L67" s="5">
        <f t="shared" si="8"/>
        <v>73.97999999999999</v>
      </c>
      <c r="M67" s="24">
        <v>42963</v>
      </c>
    </row>
    <row r="68" spans="1:13" ht="19.5" customHeight="1">
      <c r="A68" s="22">
        <v>66</v>
      </c>
      <c r="B68" s="12" t="s">
        <v>156</v>
      </c>
      <c r="C68" s="12" t="s">
        <v>157</v>
      </c>
      <c r="D68" s="12" t="s">
        <v>397</v>
      </c>
      <c r="E68" s="12" t="s">
        <v>25</v>
      </c>
      <c r="F68" s="12" t="s">
        <v>314</v>
      </c>
      <c r="G68" s="12">
        <v>1</v>
      </c>
      <c r="H68" s="16">
        <v>61.33333333333333</v>
      </c>
      <c r="I68" s="13">
        <f t="shared" si="6"/>
        <v>24.53333333333333</v>
      </c>
      <c r="J68" s="13">
        <v>82.6</v>
      </c>
      <c r="K68" s="5">
        <f t="shared" si="7"/>
        <v>49.559999999999995</v>
      </c>
      <c r="L68" s="5">
        <f t="shared" si="8"/>
        <v>74.09333333333333</v>
      </c>
      <c r="M68" s="24">
        <v>42963</v>
      </c>
    </row>
    <row r="69" spans="1:13" ht="19.5" customHeight="1">
      <c r="A69" s="22">
        <v>67</v>
      </c>
      <c r="B69" s="12" t="s">
        <v>158</v>
      </c>
      <c r="C69" s="12" t="s">
        <v>159</v>
      </c>
      <c r="D69" s="12" t="s">
        <v>398</v>
      </c>
      <c r="E69" s="12" t="s">
        <v>25</v>
      </c>
      <c r="F69" s="12" t="s">
        <v>315</v>
      </c>
      <c r="G69" s="12">
        <v>1</v>
      </c>
      <c r="H69" s="16">
        <v>62.83333333333333</v>
      </c>
      <c r="I69" s="13">
        <f t="shared" si="6"/>
        <v>25.133333333333333</v>
      </c>
      <c r="J69" s="13">
        <v>85.32</v>
      </c>
      <c r="K69" s="5">
        <f t="shared" si="7"/>
        <v>51.19199999999999</v>
      </c>
      <c r="L69" s="5">
        <f t="shared" si="8"/>
        <v>76.32533333333333</v>
      </c>
      <c r="M69" s="24">
        <v>42963</v>
      </c>
    </row>
    <row r="70" spans="1:13" ht="19.5" customHeight="1">
      <c r="A70" s="22">
        <v>68</v>
      </c>
      <c r="B70" s="12" t="s">
        <v>160</v>
      </c>
      <c r="C70" s="12" t="s">
        <v>161</v>
      </c>
      <c r="D70" s="12" t="s">
        <v>399</v>
      </c>
      <c r="E70" s="12" t="s">
        <v>162</v>
      </c>
      <c r="F70" s="12" t="s">
        <v>317</v>
      </c>
      <c r="G70" s="12">
        <v>1</v>
      </c>
      <c r="H70" s="16">
        <v>58.86666666666666</v>
      </c>
      <c r="I70" s="13">
        <f t="shared" si="6"/>
        <v>23.546666666666667</v>
      </c>
      <c r="J70" s="13">
        <v>79.8</v>
      </c>
      <c r="K70" s="5">
        <f t="shared" si="7"/>
        <v>47.879999999999995</v>
      </c>
      <c r="L70" s="5">
        <f t="shared" si="8"/>
        <v>71.42666666666666</v>
      </c>
      <c r="M70" s="24">
        <v>42963</v>
      </c>
    </row>
    <row r="71" spans="1:13" ht="19.5" customHeight="1">
      <c r="A71" s="22">
        <v>69</v>
      </c>
      <c r="B71" s="12" t="s">
        <v>164</v>
      </c>
      <c r="C71" s="12" t="s">
        <v>165</v>
      </c>
      <c r="D71" s="12" t="s">
        <v>163</v>
      </c>
      <c r="E71" s="12" t="s">
        <v>162</v>
      </c>
      <c r="F71" s="12" t="s">
        <v>318</v>
      </c>
      <c r="G71" s="12">
        <v>1</v>
      </c>
      <c r="H71" s="16">
        <v>57.2</v>
      </c>
      <c r="I71" s="13">
        <f t="shared" si="6"/>
        <v>22.880000000000003</v>
      </c>
      <c r="J71" s="13">
        <v>82.6</v>
      </c>
      <c r="K71" s="5">
        <f t="shared" si="7"/>
        <v>49.559999999999995</v>
      </c>
      <c r="L71" s="5">
        <f t="shared" si="8"/>
        <v>72.44</v>
      </c>
      <c r="M71" s="24">
        <v>42963</v>
      </c>
    </row>
    <row r="72" spans="1:13" s="11" customFormat="1" ht="19.5" customHeight="1">
      <c r="A72" s="22">
        <v>70</v>
      </c>
      <c r="B72" s="12" t="s">
        <v>166</v>
      </c>
      <c r="C72" s="12" t="s">
        <v>167</v>
      </c>
      <c r="D72" s="12" t="s">
        <v>400</v>
      </c>
      <c r="E72" s="12" t="s">
        <v>162</v>
      </c>
      <c r="F72" s="12" t="s">
        <v>319</v>
      </c>
      <c r="G72" s="12">
        <v>1</v>
      </c>
      <c r="H72" s="16">
        <v>64.16666666666666</v>
      </c>
      <c r="I72" s="13">
        <f t="shared" si="6"/>
        <v>25.666666666666664</v>
      </c>
      <c r="J72" s="13">
        <v>83.2</v>
      </c>
      <c r="K72" s="5">
        <f t="shared" si="7"/>
        <v>49.92</v>
      </c>
      <c r="L72" s="5">
        <f t="shared" si="8"/>
        <v>75.58666666666667</v>
      </c>
      <c r="M72" s="24">
        <v>42963</v>
      </c>
    </row>
    <row r="73" spans="1:13" s="11" customFormat="1" ht="19.5" customHeight="1">
      <c r="A73" s="22">
        <v>71</v>
      </c>
      <c r="B73" s="12" t="s">
        <v>170</v>
      </c>
      <c r="C73" s="12" t="s">
        <v>171</v>
      </c>
      <c r="D73" s="12" t="s">
        <v>168</v>
      </c>
      <c r="E73" s="12" t="s">
        <v>169</v>
      </c>
      <c r="F73" s="12" t="s">
        <v>329</v>
      </c>
      <c r="G73" s="12">
        <v>1</v>
      </c>
      <c r="H73" s="16">
        <v>57.1</v>
      </c>
      <c r="I73" s="13">
        <f t="shared" si="6"/>
        <v>22.840000000000003</v>
      </c>
      <c r="J73" s="13">
        <v>83.2</v>
      </c>
      <c r="K73" s="5">
        <f t="shared" si="7"/>
        <v>49.92</v>
      </c>
      <c r="L73" s="5">
        <f t="shared" si="8"/>
        <v>72.76</v>
      </c>
      <c r="M73" s="24">
        <v>42963</v>
      </c>
    </row>
    <row r="74" spans="1:13" s="11" customFormat="1" ht="19.5" customHeight="1">
      <c r="A74" s="22">
        <v>72</v>
      </c>
      <c r="B74" s="12" t="s">
        <v>172</v>
      </c>
      <c r="C74" s="12" t="s">
        <v>173</v>
      </c>
      <c r="D74" s="12" t="s">
        <v>401</v>
      </c>
      <c r="E74" s="12" t="s">
        <v>169</v>
      </c>
      <c r="F74" s="12" t="s">
        <v>330</v>
      </c>
      <c r="G74" s="12">
        <v>1</v>
      </c>
      <c r="H74" s="16">
        <v>61.39999999999999</v>
      </c>
      <c r="I74" s="13">
        <f t="shared" si="6"/>
        <v>24.56</v>
      </c>
      <c r="J74" s="13">
        <v>78.8</v>
      </c>
      <c r="K74" s="5">
        <f t="shared" si="7"/>
        <v>47.279999999999994</v>
      </c>
      <c r="L74" s="5">
        <f t="shared" si="8"/>
        <v>71.83999999999999</v>
      </c>
      <c r="M74" s="24">
        <v>42963</v>
      </c>
    </row>
    <row r="75" spans="1:13" s="11" customFormat="1" ht="19.5" customHeight="1">
      <c r="A75" s="22">
        <v>73</v>
      </c>
      <c r="B75" s="12" t="s">
        <v>402</v>
      </c>
      <c r="C75" s="12" t="s">
        <v>174</v>
      </c>
      <c r="D75" s="12" t="s">
        <v>403</v>
      </c>
      <c r="E75" s="12" t="s">
        <v>175</v>
      </c>
      <c r="F75" s="12" t="s">
        <v>331</v>
      </c>
      <c r="G75" s="12">
        <v>1</v>
      </c>
      <c r="H75" s="16">
        <v>61.86666666666666</v>
      </c>
      <c r="I75" s="13">
        <f t="shared" si="6"/>
        <v>24.746666666666666</v>
      </c>
      <c r="J75" s="13">
        <v>78.3</v>
      </c>
      <c r="K75" s="5">
        <f t="shared" si="7"/>
        <v>46.98</v>
      </c>
      <c r="L75" s="5">
        <f t="shared" si="8"/>
        <v>71.72666666666666</v>
      </c>
      <c r="M75" s="25">
        <v>42964</v>
      </c>
    </row>
    <row r="76" spans="1:13" s="11" customFormat="1" ht="19.5" customHeight="1">
      <c r="A76" s="22">
        <v>74</v>
      </c>
      <c r="B76" s="12" t="s">
        <v>221</v>
      </c>
      <c r="C76" s="12" t="s">
        <v>222</v>
      </c>
      <c r="D76" s="12" t="s">
        <v>220</v>
      </c>
      <c r="E76" s="12" t="s">
        <v>25</v>
      </c>
      <c r="F76" s="12" t="s">
        <v>353</v>
      </c>
      <c r="G76" s="12">
        <v>2</v>
      </c>
      <c r="H76" s="16">
        <v>61.666666666666664</v>
      </c>
      <c r="I76" s="13">
        <f t="shared" si="6"/>
        <v>24.666666666666668</v>
      </c>
      <c r="J76" s="13">
        <v>83.6</v>
      </c>
      <c r="K76" s="5">
        <f t="shared" si="7"/>
        <v>50.16</v>
      </c>
      <c r="L76" s="5">
        <f t="shared" si="8"/>
        <v>74.82666666666667</v>
      </c>
      <c r="M76" s="24">
        <v>42964</v>
      </c>
    </row>
    <row r="77" spans="1:13" s="11" customFormat="1" ht="19.5" customHeight="1">
      <c r="A77" s="22">
        <v>75</v>
      </c>
      <c r="B77" s="12" t="s">
        <v>223</v>
      </c>
      <c r="C77" s="12" t="s">
        <v>224</v>
      </c>
      <c r="D77" s="12" t="s">
        <v>220</v>
      </c>
      <c r="E77" s="12" t="s">
        <v>25</v>
      </c>
      <c r="F77" s="12" t="s">
        <v>353</v>
      </c>
      <c r="G77" s="12">
        <v>2</v>
      </c>
      <c r="H77" s="16">
        <v>57</v>
      </c>
      <c r="I77" s="13">
        <f t="shared" si="6"/>
        <v>22.8</v>
      </c>
      <c r="J77" s="13">
        <v>83.7</v>
      </c>
      <c r="K77" s="5">
        <f t="shared" si="7"/>
        <v>50.22</v>
      </c>
      <c r="L77" s="5">
        <f t="shared" si="8"/>
        <v>73.02</v>
      </c>
      <c r="M77" s="24">
        <v>42964</v>
      </c>
    </row>
    <row r="78" spans="1:13" s="11" customFormat="1" ht="19.5" customHeight="1">
      <c r="A78" s="22">
        <v>76</v>
      </c>
      <c r="B78" s="12" t="s">
        <v>176</v>
      </c>
      <c r="C78" s="12" t="s">
        <v>177</v>
      </c>
      <c r="D78" s="12" t="s">
        <v>404</v>
      </c>
      <c r="E78" s="12" t="s">
        <v>175</v>
      </c>
      <c r="F78" s="12" t="s">
        <v>332</v>
      </c>
      <c r="G78" s="12">
        <v>1</v>
      </c>
      <c r="H78" s="16">
        <v>60.766666666666666</v>
      </c>
      <c r="I78" s="13">
        <f t="shared" si="6"/>
        <v>24.30666666666667</v>
      </c>
      <c r="J78" s="13">
        <v>78.3</v>
      </c>
      <c r="K78" s="5">
        <f t="shared" si="7"/>
        <v>46.98</v>
      </c>
      <c r="L78" s="5">
        <f t="shared" si="8"/>
        <v>71.28666666666666</v>
      </c>
      <c r="M78" s="24">
        <v>42964</v>
      </c>
    </row>
    <row r="79" spans="1:13" s="11" customFormat="1" ht="19.5" customHeight="1">
      <c r="A79" s="22">
        <v>77</v>
      </c>
      <c r="B79" s="12" t="s">
        <v>178</v>
      </c>
      <c r="C79" s="12" t="s">
        <v>179</v>
      </c>
      <c r="D79" s="12" t="s">
        <v>405</v>
      </c>
      <c r="E79" s="12" t="s">
        <v>25</v>
      </c>
      <c r="F79" s="12" t="s">
        <v>333</v>
      </c>
      <c r="G79" s="12">
        <v>1</v>
      </c>
      <c r="H79" s="16">
        <v>59.666666666666664</v>
      </c>
      <c r="I79" s="13">
        <f aca="true" t="shared" si="9" ref="I79:I98">H79*0.4</f>
        <v>23.866666666666667</v>
      </c>
      <c r="J79" s="13">
        <v>80.5</v>
      </c>
      <c r="K79" s="5">
        <f aca="true" t="shared" si="10" ref="K79:K98">J79*0.6</f>
        <v>48.3</v>
      </c>
      <c r="L79" s="5">
        <f aca="true" t="shared" si="11" ref="L79:L98">I79+K79</f>
        <v>72.16666666666666</v>
      </c>
      <c r="M79" s="24">
        <v>42964</v>
      </c>
    </row>
    <row r="80" spans="1:13" s="11" customFormat="1" ht="19.5" customHeight="1">
      <c r="A80" s="22">
        <v>78</v>
      </c>
      <c r="B80" s="12" t="s">
        <v>180</v>
      </c>
      <c r="C80" s="12" t="s">
        <v>181</v>
      </c>
      <c r="D80" s="12" t="s">
        <v>406</v>
      </c>
      <c r="E80" s="12" t="s">
        <v>175</v>
      </c>
      <c r="F80" s="12" t="s">
        <v>334</v>
      </c>
      <c r="G80" s="12">
        <v>1</v>
      </c>
      <c r="H80" s="16">
        <v>49.96666666666667</v>
      </c>
      <c r="I80" s="13">
        <f t="shared" si="9"/>
        <v>19.986666666666668</v>
      </c>
      <c r="J80" s="13">
        <v>77.5</v>
      </c>
      <c r="K80" s="5">
        <f t="shared" si="10"/>
        <v>46.5</v>
      </c>
      <c r="L80" s="5">
        <f t="shared" si="11"/>
        <v>66.48666666666666</v>
      </c>
      <c r="M80" s="24">
        <v>42964</v>
      </c>
    </row>
    <row r="81" spans="1:13" s="11" customFormat="1" ht="19.5" customHeight="1">
      <c r="A81" s="22">
        <v>79</v>
      </c>
      <c r="B81" s="12" t="s">
        <v>407</v>
      </c>
      <c r="C81" s="12" t="s">
        <v>182</v>
      </c>
      <c r="D81" s="12" t="s">
        <v>408</v>
      </c>
      <c r="E81" s="12" t="s">
        <v>25</v>
      </c>
      <c r="F81" s="12" t="s">
        <v>335</v>
      </c>
      <c r="G81" s="12">
        <v>1</v>
      </c>
      <c r="H81" s="16">
        <v>62.33333333333333</v>
      </c>
      <c r="I81" s="13">
        <f t="shared" si="9"/>
        <v>24.933333333333334</v>
      </c>
      <c r="J81" s="13">
        <v>80.3</v>
      </c>
      <c r="K81" s="5">
        <f t="shared" si="10"/>
        <v>48.18</v>
      </c>
      <c r="L81" s="5">
        <f t="shared" si="11"/>
        <v>73.11333333333333</v>
      </c>
      <c r="M81" s="24">
        <v>42964</v>
      </c>
    </row>
    <row r="82" spans="1:13" s="11" customFormat="1" ht="19.5" customHeight="1">
      <c r="A82" s="22">
        <v>80</v>
      </c>
      <c r="B82" s="12" t="s">
        <v>183</v>
      </c>
      <c r="C82" s="12" t="s">
        <v>184</v>
      </c>
      <c r="D82" s="12" t="s">
        <v>354</v>
      </c>
      <c r="E82" s="12" t="s">
        <v>25</v>
      </c>
      <c r="F82" s="12" t="s">
        <v>336</v>
      </c>
      <c r="G82" s="12">
        <v>1</v>
      </c>
      <c r="H82" s="16">
        <v>61.83333333333333</v>
      </c>
      <c r="I82" s="13">
        <f t="shared" si="9"/>
        <v>24.733333333333334</v>
      </c>
      <c r="J82" s="13">
        <v>78.4</v>
      </c>
      <c r="K82" s="5">
        <f t="shared" si="10"/>
        <v>47.04</v>
      </c>
      <c r="L82" s="5">
        <f t="shared" si="11"/>
        <v>71.77333333333334</v>
      </c>
      <c r="M82" s="24">
        <v>42964</v>
      </c>
    </row>
    <row r="83" spans="1:13" s="11" customFormat="1" ht="19.5" customHeight="1">
      <c r="A83" s="22">
        <v>81</v>
      </c>
      <c r="B83" s="12" t="s">
        <v>186</v>
      </c>
      <c r="C83" s="12" t="s">
        <v>187</v>
      </c>
      <c r="D83" s="12" t="s">
        <v>185</v>
      </c>
      <c r="E83" s="12" t="s">
        <v>25</v>
      </c>
      <c r="F83" s="12" t="s">
        <v>337</v>
      </c>
      <c r="G83" s="12">
        <v>1</v>
      </c>
      <c r="H83" s="16">
        <v>55.666666666666664</v>
      </c>
      <c r="I83" s="13">
        <f t="shared" si="9"/>
        <v>22.266666666666666</v>
      </c>
      <c r="J83" s="13">
        <v>79.9</v>
      </c>
      <c r="K83" s="5">
        <f t="shared" si="10"/>
        <v>47.940000000000005</v>
      </c>
      <c r="L83" s="5">
        <f t="shared" si="11"/>
        <v>70.20666666666668</v>
      </c>
      <c r="M83" s="24">
        <v>42964</v>
      </c>
    </row>
    <row r="84" spans="1:13" s="11" customFormat="1" ht="19.5" customHeight="1">
      <c r="A84" s="22">
        <v>82</v>
      </c>
      <c r="B84" s="12" t="s">
        <v>188</v>
      </c>
      <c r="C84" s="12" t="s">
        <v>189</v>
      </c>
      <c r="D84" s="12" t="s">
        <v>185</v>
      </c>
      <c r="E84" s="12" t="s">
        <v>25</v>
      </c>
      <c r="F84" s="12" t="s">
        <v>338</v>
      </c>
      <c r="G84" s="12">
        <v>1</v>
      </c>
      <c r="H84" s="16">
        <v>67.66666666666666</v>
      </c>
      <c r="I84" s="13">
        <f t="shared" si="9"/>
        <v>27.066666666666663</v>
      </c>
      <c r="J84" s="13">
        <v>80.2</v>
      </c>
      <c r="K84" s="5">
        <f t="shared" si="10"/>
        <v>48.12</v>
      </c>
      <c r="L84" s="5">
        <f t="shared" si="11"/>
        <v>75.18666666666667</v>
      </c>
      <c r="M84" s="24">
        <v>42964</v>
      </c>
    </row>
    <row r="85" spans="1:13" s="11" customFormat="1" ht="19.5" customHeight="1">
      <c r="A85" s="22">
        <v>83</v>
      </c>
      <c r="B85" s="12" t="s">
        <v>190</v>
      </c>
      <c r="C85" s="12" t="s">
        <v>191</v>
      </c>
      <c r="D85" s="12" t="s">
        <v>355</v>
      </c>
      <c r="E85" s="12" t="s">
        <v>25</v>
      </c>
      <c r="F85" s="12" t="s">
        <v>339</v>
      </c>
      <c r="G85" s="12">
        <v>1</v>
      </c>
      <c r="H85" s="16">
        <v>59</v>
      </c>
      <c r="I85" s="13">
        <f t="shared" si="9"/>
        <v>23.6</v>
      </c>
      <c r="J85" s="13">
        <v>80.2</v>
      </c>
      <c r="K85" s="5">
        <f t="shared" si="10"/>
        <v>48.12</v>
      </c>
      <c r="L85" s="5">
        <f t="shared" si="11"/>
        <v>71.72</v>
      </c>
      <c r="M85" s="24">
        <v>42964</v>
      </c>
    </row>
    <row r="86" spans="1:13" s="11" customFormat="1" ht="19.5" customHeight="1">
      <c r="A86" s="22">
        <v>84</v>
      </c>
      <c r="B86" s="12" t="s">
        <v>192</v>
      </c>
      <c r="C86" s="12" t="s">
        <v>193</v>
      </c>
      <c r="D86" s="12" t="s">
        <v>356</v>
      </c>
      <c r="E86" s="12" t="s">
        <v>194</v>
      </c>
      <c r="F86" s="12" t="s">
        <v>340</v>
      </c>
      <c r="G86" s="12">
        <v>1</v>
      </c>
      <c r="H86" s="16">
        <v>62.166666666666664</v>
      </c>
      <c r="I86" s="13">
        <f t="shared" si="9"/>
        <v>24.866666666666667</v>
      </c>
      <c r="J86" s="13">
        <v>78</v>
      </c>
      <c r="K86" s="5">
        <f t="shared" si="10"/>
        <v>46.8</v>
      </c>
      <c r="L86" s="5">
        <f t="shared" si="11"/>
        <v>71.66666666666666</v>
      </c>
      <c r="M86" s="24">
        <v>42964</v>
      </c>
    </row>
    <row r="87" spans="1:13" ht="19.5" customHeight="1">
      <c r="A87" s="22">
        <v>85</v>
      </c>
      <c r="B87" s="7" t="s">
        <v>195</v>
      </c>
      <c r="C87" s="7" t="s">
        <v>196</v>
      </c>
      <c r="D87" s="7" t="s">
        <v>409</v>
      </c>
      <c r="E87" s="7" t="s">
        <v>194</v>
      </c>
      <c r="F87" s="7" t="s">
        <v>341</v>
      </c>
      <c r="G87" s="7">
        <v>1</v>
      </c>
      <c r="H87" s="9">
        <v>42.89999999999999</v>
      </c>
      <c r="I87" s="13">
        <f t="shared" si="9"/>
        <v>17.159999999999997</v>
      </c>
      <c r="J87" s="13">
        <v>74</v>
      </c>
      <c r="K87" s="5">
        <f t="shared" si="10"/>
        <v>44.4</v>
      </c>
      <c r="L87" s="5">
        <f t="shared" si="11"/>
        <v>61.559999999999995</v>
      </c>
      <c r="M87" s="24">
        <v>42964</v>
      </c>
    </row>
    <row r="88" spans="1:13" s="11" customFormat="1" ht="19.5" customHeight="1">
      <c r="A88" s="22">
        <v>86</v>
      </c>
      <c r="B88" s="12" t="s">
        <v>197</v>
      </c>
      <c r="C88" s="12" t="s">
        <v>198</v>
      </c>
      <c r="D88" s="12" t="s">
        <v>357</v>
      </c>
      <c r="E88" s="12" t="s">
        <v>194</v>
      </c>
      <c r="F88" s="12" t="s">
        <v>342</v>
      </c>
      <c r="G88" s="12">
        <v>1</v>
      </c>
      <c r="H88" s="16">
        <v>48.33333333333333</v>
      </c>
      <c r="I88" s="13">
        <f t="shared" si="9"/>
        <v>19.333333333333332</v>
      </c>
      <c r="J88" s="13">
        <v>80.8</v>
      </c>
      <c r="K88" s="5">
        <f t="shared" si="10"/>
        <v>48.48</v>
      </c>
      <c r="L88" s="5">
        <f t="shared" si="11"/>
        <v>67.81333333333333</v>
      </c>
      <c r="M88" s="24">
        <v>42964</v>
      </c>
    </row>
    <row r="89" spans="1:13" s="11" customFormat="1" ht="19.5" customHeight="1">
      <c r="A89" s="22">
        <v>87</v>
      </c>
      <c r="B89" s="12" t="s">
        <v>199</v>
      </c>
      <c r="C89" s="12" t="s">
        <v>200</v>
      </c>
      <c r="D89" s="12" t="s">
        <v>358</v>
      </c>
      <c r="E89" s="12" t="s">
        <v>17</v>
      </c>
      <c r="F89" s="12" t="s">
        <v>343</v>
      </c>
      <c r="G89" s="12">
        <v>1</v>
      </c>
      <c r="H89" s="16">
        <v>66.19999999999999</v>
      </c>
      <c r="I89" s="13">
        <f t="shared" si="9"/>
        <v>26.479999999999997</v>
      </c>
      <c r="J89" s="13">
        <v>82.7</v>
      </c>
      <c r="K89" s="5">
        <f t="shared" si="10"/>
        <v>49.62</v>
      </c>
      <c r="L89" s="5">
        <f t="shared" si="11"/>
        <v>76.1</v>
      </c>
      <c r="M89" s="24">
        <v>42964</v>
      </c>
    </row>
    <row r="90" spans="1:13" s="11" customFormat="1" ht="19.5" customHeight="1">
      <c r="A90" s="22">
        <v>88</v>
      </c>
      <c r="B90" s="12" t="s">
        <v>201</v>
      </c>
      <c r="C90" s="12" t="s">
        <v>202</v>
      </c>
      <c r="D90" s="12" t="s">
        <v>203</v>
      </c>
      <c r="E90" s="12" t="s">
        <v>17</v>
      </c>
      <c r="F90" s="12" t="s">
        <v>344</v>
      </c>
      <c r="G90" s="12">
        <v>1</v>
      </c>
      <c r="H90" s="16">
        <v>70.69999999999999</v>
      </c>
      <c r="I90" s="13">
        <f t="shared" si="9"/>
        <v>28.279999999999998</v>
      </c>
      <c r="J90" s="13">
        <v>86.4</v>
      </c>
      <c r="K90" s="5">
        <f t="shared" si="10"/>
        <v>51.84</v>
      </c>
      <c r="L90" s="5">
        <f t="shared" si="11"/>
        <v>80.12</v>
      </c>
      <c r="M90" s="24">
        <v>42964</v>
      </c>
    </row>
    <row r="91" spans="1:13" s="11" customFormat="1" ht="19.5" customHeight="1">
      <c r="A91" s="22">
        <v>89</v>
      </c>
      <c r="B91" s="12" t="s">
        <v>410</v>
      </c>
      <c r="C91" s="12" t="s">
        <v>204</v>
      </c>
      <c r="D91" s="12" t="s">
        <v>411</v>
      </c>
      <c r="E91" s="12" t="s">
        <v>25</v>
      </c>
      <c r="F91" s="12" t="s">
        <v>345</v>
      </c>
      <c r="G91" s="12">
        <v>1</v>
      </c>
      <c r="H91" s="16">
        <v>67</v>
      </c>
      <c r="I91" s="13">
        <f t="shared" si="9"/>
        <v>26.8</v>
      </c>
      <c r="J91" s="13">
        <v>84.4</v>
      </c>
      <c r="K91" s="5">
        <f t="shared" si="10"/>
        <v>50.64</v>
      </c>
      <c r="L91" s="5">
        <f t="shared" si="11"/>
        <v>77.44</v>
      </c>
      <c r="M91" s="24">
        <v>42964</v>
      </c>
    </row>
    <row r="92" spans="1:13" s="11" customFormat="1" ht="19.5" customHeight="1">
      <c r="A92" s="22">
        <v>90</v>
      </c>
      <c r="B92" s="12" t="s">
        <v>205</v>
      </c>
      <c r="C92" s="12" t="s">
        <v>206</v>
      </c>
      <c r="D92" s="12" t="s">
        <v>412</v>
      </c>
      <c r="E92" s="12" t="s">
        <v>25</v>
      </c>
      <c r="F92" s="12" t="s">
        <v>346</v>
      </c>
      <c r="G92" s="12">
        <v>1</v>
      </c>
      <c r="H92" s="16">
        <v>68.83333333333333</v>
      </c>
      <c r="I92" s="13">
        <f t="shared" si="9"/>
        <v>27.53333333333333</v>
      </c>
      <c r="J92" s="13">
        <v>82.7</v>
      </c>
      <c r="K92" s="5">
        <f t="shared" si="10"/>
        <v>49.62</v>
      </c>
      <c r="L92" s="5">
        <f t="shared" si="11"/>
        <v>77.15333333333334</v>
      </c>
      <c r="M92" s="24">
        <v>42964</v>
      </c>
    </row>
    <row r="93" spans="1:13" s="11" customFormat="1" ht="19.5" customHeight="1">
      <c r="A93" s="22">
        <v>91</v>
      </c>
      <c r="B93" s="12" t="s">
        <v>207</v>
      </c>
      <c r="C93" s="12" t="s">
        <v>208</v>
      </c>
      <c r="D93" s="12" t="s">
        <v>413</v>
      </c>
      <c r="E93" s="12" t="s">
        <v>22</v>
      </c>
      <c r="F93" s="12" t="s">
        <v>347</v>
      </c>
      <c r="G93" s="12">
        <v>1</v>
      </c>
      <c r="H93" s="16">
        <v>63.666666666666664</v>
      </c>
      <c r="I93" s="13">
        <f t="shared" si="9"/>
        <v>25.46666666666667</v>
      </c>
      <c r="J93" s="13">
        <v>80.9</v>
      </c>
      <c r="K93" s="5">
        <f t="shared" si="10"/>
        <v>48.54</v>
      </c>
      <c r="L93" s="5">
        <f t="shared" si="11"/>
        <v>74.00666666666666</v>
      </c>
      <c r="M93" s="24">
        <v>42964</v>
      </c>
    </row>
    <row r="94" spans="1:13" s="11" customFormat="1" ht="19.5" customHeight="1">
      <c r="A94" s="22">
        <v>92</v>
      </c>
      <c r="B94" s="12" t="s">
        <v>209</v>
      </c>
      <c r="C94" s="12" t="s">
        <v>210</v>
      </c>
      <c r="D94" s="12" t="s">
        <v>414</v>
      </c>
      <c r="E94" s="12" t="s">
        <v>22</v>
      </c>
      <c r="F94" s="12" t="s">
        <v>348</v>
      </c>
      <c r="G94" s="12">
        <v>1</v>
      </c>
      <c r="H94" s="16">
        <v>57</v>
      </c>
      <c r="I94" s="13">
        <f t="shared" si="9"/>
        <v>22.8</v>
      </c>
      <c r="J94" s="13">
        <v>80.6</v>
      </c>
      <c r="K94" s="5">
        <f t="shared" si="10"/>
        <v>48.35999999999999</v>
      </c>
      <c r="L94" s="5">
        <f t="shared" si="11"/>
        <v>71.16</v>
      </c>
      <c r="M94" s="24">
        <v>42964</v>
      </c>
    </row>
    <row r="95" spans="1:13" s="11" customFormat="1" ht="19.5" customHeight="1">
      <c r="A95" s="22">
        <v>93</v>
      </c>
      <c r="B95" s="12" t="s">
        <v>212</v>
      </c>
      <c r="C95" s="12" t="s">
        <v>213</v>
      </c>
      <c r="D95" s="12" t="s">
        <v>211</v>
      </c>
      <c r="E95" s="12" t="s">
        <v>22</v>
      </c>
      <c r="F95" s="12" t="s">
        <v>349</v>
      </c>
      <c r="G95" s="12">
        <v>1</v>
      </c>
      <c r="H95" s="16">
        <v>57</v>
      </c>
      <c r="I95" s="13">
        <f t="shared" si="9"/>
        <v>22.8</v>
      </c>
      <c r="J95" s="13">
        <v>82.2</v>
      </c>
      <c r="K95" s="5">
        <f t="shared" si="10"/>
        <v>49.32</v>
      </c>
      <c r="L95" s="5">
        <f t="shared" si="11"/>
        <v>72.12</v>
      </c>
      <c r="M95" s="24">
        <v>42964</v>
      </c>
    </row>
    <row r="96" spans="1:13" s="11" customFormat="1" ht="19.5" customHeight="1">
      <c r="A96" s="22">
        <v>94</v>
      </c>
      <c r="B96" s="12" t="s">
        <v>415</v>
      </c>
      <c r="C96" s="12" t="s">
        <v>214</v>
      </c>
      <c r="D96" s="12" t="s">
        <v>416</v>
      </c>
      <c r="E96" s="12" t="s">
        <v>22</v>
      </c>
      <c r="F96" s="12" t="s">
        <v>350</v>
      </c>
      <c r="G96" s="12">
        <v>1</v>
      </c>
      <c r="H96" s="16">
        <v>68</v>
      </c>
      <c r="I96" s="13">
        <f t="shared" si="9"/>
        <v>27.200000000000003</v>
      </c>
      <c r="J96" s="13">
        <v>85</v>
      </c>
      <c r="K96" s="5">
        <f t="shared" si="10"/>
        <v>51</v>
      </c>
      <c r="L96" s="5">
        <f t="shared" si="11"/>
        <v>78.2</v>
      </c>
      <c r="M96" s="24">
        <v>42964</v>
      </c>
    </row>
    <row r="97" spans="1:13" s="11" customFormat="1" ht="19.5" customHeight="1">
      <c r="A97" s="22">
        <v>95</v>
      </c>
      <c r="B97" s="12" t="s">
        <v>215</v>
      </c>
      <c r="C97" s="12" t="s">
        <v>216</v>
      </c>
      <c r="D97" s="12" t="s">
        <v>417</v>
      </c>
      <c r="E97" s="12" t="s">
        <v>22</v>
      </c>
      <c r="F97" s="12" t="s">
        <v>351</v>
      </c>
      <c r="G97" s="12">
        <v>1</v>
      </c>
      <c r="H97" s="16">
        <v>63.5</v>
      </c>
      <c r="I97" s="13">
        <f t="shared" si="9"/>
        <v>25.400000000000002</v>
      </c>
      <c r="J97" s="13">
        <v>84.4</v>
      </c>
      <c r="K97" s="5">
        <f t="shared" si="10"/>
        <v>50.64</v>
      </c>
      <c r="L97" s="5">
        <f t="shared" si="11"/>
        <v>76.04</v>
      </c>
      <c r="M97" s="24">
        <v>42964</v>
      </c>
    </row>
    <row r="98" spans="1:13" s="11" customFormat="1" ht="19.5" customHeight="1">
      <c r="A98" s="22">
        <v>96</v>
      </c>
      <c r="B98" s="12" t="s">
        <v>218</v>
      </c>
      <c r="C98" s="12" t="s">
        <v>219</v>
      </c>
      <c r="D98" s="12" t="s">
        <v>217</v>
      </c>
      <c r="E98" s="12" t="s">
        <v>22</v>
      </c>
      <c r="F98" s="12" t="s">
        <v>352</v>
      </c>
      <c r="G98" s="12">
        <v>1</v>
      </c>
      <c r="H98" s="16">
        <v>59.666666666666664</v>
      </c>
      <c r="I98" s="13">
        <f t="shared" si="9"/>
        <v>23.866666666666667</v>
      </c>
      <c r="J98" s="13">
        <v>74</v>
      </c>
      <c r="K98" s="5">
        <f t="shared" si="10"/>
        <v>44.4</v>
      </c>
      <c r="L98" s="5">
        <f t="shared" si="11"/>
        <v>68.26666666666667</v>
      </c>
      <c r="M98" s="24">
        <v>42964</v>
      </c>
    </row>
    <row r="99" spans="1:13" s="11" customFormat="1" ht="19.5" customHeight="1">
      <c r="A99" s="22">
        <v>97</v>
      </c>
      <c r="B99" s="12" t="s">
        <v>231</v>
      </c>
      <c r="C99" s="12" t="s">
        <v>232</v>
      </c>
      <c r="D99" s="12" t="s">
        <v>230</v>
      </c>
      <c r="E99" s="12" t="s">
        <v>229</v>
      </c>
      <c r="F99" s="12" t="s">
        <v>320</v>
      </c>
      <c r="G99" s="12">
        <v>2</v>
      </c>
      <c r="H99" s="17">
        <v>68.66666666666666</v>
      </c>
      <c r="I99" s="13">
        <f aca="true" t="shared" si="12" ref="I99:I110">H99*0.4</f>
        <v>27.466666666666665</v>
      </c>
      <c r="J99" s="13">
        <v>85.38</v>
      </c>
      <c r="K99" s="13">
        <f aca="true" t="shared" si="13" ref="K99:K110">J99*0.6</f>
        <v>51.227999999999994</v>
      </c>
      <c r="L99" s="13">
        <f aca="true" t="shared" si="14" ref="L99:L110">I99+K99</f>
        <v>78.69466666666666</v>
      </c>
      <c r="M99" s="24">
        <v>42964</v>
      </c>
    </row>
    <row r="100" spans="1:13" s="11" customFormat="1" ht="19.5" customHeight="1">
      <c r="A100" s="22">
        <v>98</v>
      </c>
      <c r="B100" s="12" t="s">
        <v>233</v>
      </c>
      <c r="C100" s="12" t="s">
        <v>234</v>
      </c>
      <c r="D100" s="12" t="s">
        <v>230</v>
      </c>
      <c r="E100" s="12" t="s">
        <v>229</v>
      </c>
      <c r="F100" s="12" t="s">
        <v>320</v>
      </c>
      <c r="G100" s="12">
        <v>2</v>
      </c>
      <c r="H100" s="17">
        <v>67.16666666666666</v>
      </c>
      <c r="I100" s="13">
        <f t="shared" si="12"/>
        <v>26.866666666666664</v>
      </c>
      <c r="J100" s="13">
        <v>86.2</v>
      </c>
      <c r="K100" s="13">
        <f t="shared" si="13"/>
        <v>51.72</v>
      </c>
      <c r="L100" s="13">
        <f t="shared" si="14"/>
        <v>78.58666666666666</v>
      </c>
      <c r="M100" s="24">
        <v>42964</v>
      </c>
    </row>
    <row r="101" spans="1:13" s="11" customFormat="1" ht="19.5" customHeight="1">
      <c r="A101" s="22">
        <v>99</v>
      </c>
      <c r="B101" s="12" t="s">
        <v>235</v>
      </c>
      <c r="C101" s="12" t="s">
        <v>236</v>
      </c>
      <c r="D101" s="12" t="s">
        <v>230</v>
      </c>
      <c r="E101" s="12" t="s">
        <v>237</v>
      </c>
      <c r="F101" s="12" t="s">
        <v>321</v>
      </c>
      <c r="G101" s="12">
        <v>2</v>
      </c>
      <c r="H101" s="17">
        <v>62</v>
      </c>
      <c r="I101" s="13">
        <f t="shared" si="12"/>
        <v>24.8</v>
      </c>
      <c r="J101" s="13">
        <v>82</v>
      </c>
      <c r="K101" s="13">
        <f t="shared" si="13"/>
        <v>49.199999999999996</v>
      </c>
      <c r="L101" s="13">
        <f t="shared" si="14"/>
        <v>74</v>
      </c>
      <c r="M101" s="24">
        <v>42964</v>
      </c>
    </row>
    <row r="102" spans="1:13" s="11" customFormat="1" ht="19.5" customHeight="1">
      <c r="A102" s="22">
        <v>100</v>
      </c>
      <c r="B102" s="12" t="s">
        <v>238</v>
      </c>
      <c r="C102" s="12" t="s">
        <v>239</v>
      </c>
      <c r="D102" s="12" t="s">
        <v>230</v>
      </c>
      <c r="E102" s="12" t="s">
        <v>237</v>
      </c>
      <c r="F102" s="12" t="s">
        <v>321</v>
      </c>
      <c r="G102" s="12">
        <v>2</v>
      </c>
      <c r="H102" s="17">
        <v>59.33333333333333</v>
      </c>
      <c r="I102" s="13">
        <f t="shared" si="12"/>
        <v>23.733333333333334</v>
      </c>
      <c r="J102" s="13">
        <v>83.48</v>
      </c>
      <c r="K102" s="13">
        <f t="shared" si="13"/>
        <v>50.088</v>
      </c>
      <c r="L102" s="13">
        <f t="shared" si="14"/>
        <v>73.82133333333334</v>
      </c>
      <c r="M102" s="24">
        <v>42964</v>
      </c>
    </row>
    <row r="103" spans="1:13" s="11" customFormat="1" ht="19.5" customHeight="1">
      <c r="A103" s="22">
        <v>101</v>
      </c>
      <c r="B103" s="6" t="s">
        <v>241</v>
      </c>
      <c r="C103" s="6" t="s">
        <v>242</v>
      </c>
      <c r="D103" s="7" t="s">
        <v>230</v>
      </c>
      <c r="E103" s="7" t="s">
        <v>240</v>
      </c>
      <c r="F103" s="7" t="s">
        <v>322</v>
      </c>
      <c r="G103" s="7">
        <v>1</v>
      </c>
      <c r="H103" s="10">
        <v>58.33</v>
      </c>
      <c r="I103" s="13">
        <f t="shared" si="12"/>
        <v>23.332</v>
      </c>
      <c r="J103" s="13">
        <v>84.6</v>
      </c>
      <c r="K103" s="13">
        <f t="shared" si="13"/>
        <v>50.76</v>
      </c>
      <c r="L103" s="13">
        <f t="shared" si="14"/>
        <v>74.092</v>
      </c>
      <c r="M103" s="24">
        <v>42964</v>
      </c>
    </row>
    <row r="104" spans="1:13" s="11" customFormat="1" ht="19.5" customHeight="1">
      <c r="A104" s="22">
        <v>102</v>
      </c>
      <c r="B104" s="12" t="s">
        <v>244</v>
      </c>
      <c r="C104" s="12" t="s">
        <v>245</v>
      </c>
      <c r="D104" s="12" t="s">
        <v>230</v>
      </c>
      <c r="E104" s="12" t="s">
        <v>243</v>
      </c>
      <c r="F104" s="12" t="s">
        <v>323</v>
      </c>
      <c r="G104" s="12">
        <v>1</v>
      </c>
      <c r="H104" s="17">
        <v>64.5</v>
      </c>
      <c r="I104" s="13">
        <f t="shared" si="12"/>
        <v>25.8</v>
      </c>
      <c r="J104" s="13">
        <v>83.9</v>
      </c>
      <c r="K104" s="13">
        <f t="shared" si="13"/>
        <v>50.34</v>
      </c>
      <c r="L104" s="13">
        <f t="shared" si="14"/>
        <v>76.14</v>
      </c>
      <c r="M104" s="24">
        <v>42964</v>
      </c>
    </row>
    <row r="105" spans="1:13" ht="19.5" customHeight="1">
      <c r="A105" s="22">
        <v>103</v>
      </c>
      <c r="B105" s="12" t="s">
        <v>246</v>
      </c>
      <c r="C105" s="12" t="s">
        <v>247</v>
      </c>
      <c r="D105" s="12" t="s">
        <v>418</v>
      </c>
      <c r="E105" s="12" t="s">
        <v>237</v>
      </c>
      <c r="F105" s="12" t="s">
        <v>324</v>
      </c>
      <c r="G105" s="12">
        <v>1</v>
      </c>
      <c r="H105" s="17">
        <v>72</v>
      </c>
      <c r="I105" s="13">
        <f t="shared" si="12"/>
        <v>28.8</v>
      </c>
      <c r="J105" s="13">
        <v>83</v>
      </c>
      <c r="K105" s="13">
        <f t="shared" si="13"/>
        <v>49.8</v>
      </c>
      <c r="L105" s="13">
        <f t="shared" si="14"/>
        <v>78.6</v>
      </c>
      <c r="M105" s="24">
        <v>42964</v>
      </c>
    </row>
    <row r="106" spans="1:13" ht="19.5" customHeight="1">
      <c r="A106" s="22">
        <v>104</v>
      </c>
      <c r="B106" s="12" t="s">
        <v>249</v>
      </c>
      <c r="C106" s="12" t="s">
        <v>250</v>
      </c>
      <c r="D106" s="12" t="s">
        <v>248</v>
      </c>
      <c r="E106" s="12" t="s">
        <v>251</v>
      </c>
      <c r="F106" s="12" t="s">
        <v>325</v>
      </c>
      <c r="G106" s="12">
        <v>1</v>
      </c>
      <c r="H106" s="17">
        <v>73</v>
      </c>
      <c r="I106" s="13">
        <f t="shared" si="12"/>
        <v>29.200000000000003</v>
      </c>
      <c r="J106" s="13">
        <v>84.9</v>
      </c>
      <c r="K106" s="13">
        <f t="shared" si="13"/>
        <v>50.940000000000005</v>
      </c>
      <c r="L106" s="13">
        <f t="shared" si="14"/>
        <v>80.14000000000001</v>
      </c>
      <c r="M106" s="24">
        <v>42964</v>
      </c>
    </row>
    <row r="107" spans="1:13" s="11" customFormat="1" ht="19.5" customHeight="1">
      <c r="A107" s="22">
        <v>105</v>
      </c>
      <c r="B107" s="12" t="s">
        <v>253</v>
      </c>
      <c r="C107" s="12" t="s">
        <v>254</v>
      </c>
      <c r="D107" s="12" t="s">
        <v>248</v>
      </c>
      <c r="E107" s="12" t="s">
        <v>252</v>
      </c>
      <c r="F107" s="12" t="s">
        <v>326</v>
      </c>
      <c r="G107" s="12">
        <v>1</v>
      </c>
      <c r="H107" s="17">
        <v>60.666666666666664</v>
      </c>
      <c r="I107" s="13">
        <f t="shared" si="12"/>
        <v>24.266666666666666</v>
      </c>
      <c r="J107" s="13">
        <v>86.3</v>
      </c>
      <c r="K107" s="13">
        <f t="shared" si="13"/>
        <v>51.779999999999994</v>
      </c>
      <c r="L107" s="13">
        <f t="shared" si="14"/>
        <v>76.04666666666665</v>
      </c>
      <c r="M107" s="24">
        <v>42964</v>
      </c>
    </row>
    <row r="108" spans="1:13" s="11" customFormat="1" ht="19.5" customHeight="1">
      <c r="A108" s="22">
        <v>106</v>
      </c>
      <c r="B108" s="12" t="s">
        <v>255</v>
      </c>
      <c r="C108" s="12" t="s">
        <v>256</v>
      </c>
      <c r="D108" s="12" t="s">
        <v>248</v>
      </c>
      <c r="E108" s="12" t="s">
        <v>243</v>
      </c>
      <c r="F108" s="12" t="s">
        <v>327</v>
      </c>
      <c r="G108" s="12">
        <v>1</v>
      </c>
      <c r="H108" s="17">
        <v>64.16666666666666</v>
      </c>
      <c r="I108" s="13">
        <f t="shared" si="12"/>
        <v>25.666666666666664</v>
      </c>
      <c r="J108" s="13">
        <v>88.92</v>
      </c>
      <c r="K108" s="13">
        <f t="shared" si="13"/>
        <v>53.352</v>
      </c>
      <c r="L108" s="13">
        <f t="shared" si="14"/>
        <v>79.01866666666666</v>
      </c>
      <c r="M108" s="24">
        <v>42964</v>
      </c>
    </row>
    <row r="109" spans="1:13" s="11" customFormat="1" ht="19.5" customHeight="1">
      <c r="A109" s="22">
        <v>107</v>
      </c>
      <c r="B109" s="12" t="s">
        <v>258</v>
      </c>
      <c r="C109" s="12" t="s">
        <v>259</v>
      </c>
      <c r="D109" s="12" t="s">
        <v>419</v>
      </c>
      <c r="E109" s="12" t="s">
        <v>257</v>
      </c>
      <c r="F109" s="12" t="s">
        <v>328</v>
      </c>
      <c r="G109" s="12">
        <v>2</v>
      </c>
      <c r="H109" s="17">
        <v>62.83333333333333</v>
      </c>
      <c r="I109" s="13">
        <f t="shared" si="12"/>
        <v>25.133333333333333</v>
      </c>
      <c r="J109" s="13">
        <v>85.6</v>
      </c>
      <c r="K109" s="13">
        <f t="shared" si="13"/>
        <v>51.35999999999999</v>
      </c>
      <c r="L109" s="13">
        <f t="shared" si="14"/>
        <v>76.49333333333333</v>
      </c>
      <c r="M109" s="24">
        <v>42964</v>
      </c>
    </row>
    <row r="110" spans="1:13" s="11" customFormat="1" ht="19.5" customHeight="1">
      <c r="A110" s="22">
        <v>108</v>
      </c>
      <c r="B110" s="12" t="s">
        <v>261</v>
      </c>
      <c r="C110" s="12" t="s">
        <v>262</v>
      </c>
      <c r="D110" s="12" t="s">
        <v>260</v>
      </c>
      <c r="E110" s="12" t="s">
        <v>257</v>
      </c>
      <c r="F110" s="12" t="s">
        <v>328</v>
      </c>
      <c r="G110" s="12">
        <v>2</v>
      </c>
      <c r="H110" s="17">
        <v>61.5</v>
      </c>
      <c r="I110" s="13">
        <f t="shared" si="12"/>
        <v>24.6</v>
      </c>
      <c r="J110" s="13">
        <v>84.9</v>
      </c>
      <c r="K110" s="13">
        <f t="shared" si="13"/>
        <v>50.940000000000005</v>
      </c>
      <c r="L110" s="13">
        <f t="shared" si="14"/>
        <v>75.54</v>
      </c>
      <c r="M110" s="24">
        <v>42964</v>
      </c>
    </row>
  </sheetData>
  <sheetProtection/>
  <mergeCells count="1">
    <mergeCell ref="A1:M1"/>
  </mergeCells>
  <printOptions horizontalCentered="1"/>
  <pageMargins left="0.3937007874015748" right="0.275590551181102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王勇</dc:creator>
  <cp:keywords/>
  <dc:description/>
  <cp:lastModifiedBy>王勇</cp:lastModifiedBy>
  <cp:lastPrinted>2017-08-08T03:41:29Z</cp:lastPrinted>
  <dcterms:created xsi:type="dcterms:W3CDTF">2017-07-18T06:50:26Z</dcterms:created>
  <dcterms:modified xsi:type="dcterms:W3CDTF">2017-08-08T08:07:50Z</dcterms:modified>
  <cp:category/>
  <cp:version/>
  <cp:contentType/>
  <cp:contentStatus/>
</cp:coreProperties>
</file>