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495" windowHeight="10365"/>
  </bookViews>
  <sheets>
    <sheet name="市直" sheetId="1" r:id="rId1"/>
    <sheet name="城区" sheetId="2" r:id="rId2"/>
    <sheet name="定向招聘" sheetId="3" r:id="rId3"/>
    <sheet name="研究生岗位" sheetId="4" r:id="rId4"/>
  </sheets>
  <definedNames>
    <definedName name="_xlnm._FilterDatabase" localSheetId="1" hidden="1">城区!$A$2:$F$136</definedName>
    <definedName name="_xlnm._FilterDatabase" localSheetId="0" hidden="1">市直!$A$2:$F$340</definedName>
    <definedName name="_xlnm._FilterDatabase" localSheetId="3" hidden="1">研究生岗位!$A$2:$F$14</definedName>
    <definedName name="_xlnm.Print_Titles" localSheetId="3">研究生岗位!$1:$2</definedName>
  </definedNames>
  <calcPr calcId="145621" concurrentCalc="0"/>
</workbook>
</file>

<file path=xl/calcChain.xml><?xml version="1.0" encoding="utf-8"?>
<calcChain xmlns="http://schemas.openxmlformats.org/spreadsheetml/2006/main">
  <c r="E6" i="3" l="1"/>
  <c r="G6" i="3"/>
  <c r="H6" i="3"/>
  <c r="E5" i="3"/>
  <c r="G5" i="3"/>
  <c r="H5" i="3"/>
  <c r="E4" i="3"/>
  <c r="G4" i="3"/>
  <c r="H4" i="3"/>
  <c r="E136" i="2"/>
  <c r="G136" i="2"/>
  <c r="H136" i="2"/>
  <c r="E135" i="2"/>
  <c r="G135" i="2"/>
  <c r="H135" i="2"/>
  <c r="E134" i="2"/>
  <c r="G134" i="2"/>
  <c r="H134" i="2"/>
  <c r="E133" i="2"/>
  <c r="G133" i="2"/>
  <c r="H133" i="2"/>
  <c r="E132" i="2"/>
  <c r="G132" i="2"/>
  <c r="H132" i="2"/>
  <c r="E131" i="2"/>
  <c r="G131" i="2"/>
  <c r="H131" i="2"/>
  <c r="E130" i="2"/>
  <c r="G130" i="2"/>
  <c r="H130" i="2"/>
  <c r="E128" i="2"/>
  <c r="G128" i="2"/>
  <c r="H128" i="2"/>
  <c r="E127" i="2"/>
  <c r="G127" i="2"/>
  <c r="H127" i="2"/>
  <c r="E126" i="2"/>
  <c r="G126" i="2"/>
  <c r="H126" i="2"/>
  <c r="E125" i="2"/>
  <c r="G125" i="2"/>
  <c r="H125" i="2"/>
  <c r="E124" i="2"/>
  <c r="G124" i="2"/>
  <c r="H124" i="2"/>
  <c r="E123" i="2"/>
  <c r="G123" i="2"/>
  <c r="H123" i="2"/>
  <c r="E122" i="2"/>
  <c r="G122" i="2"/>
  <c r="H122" i="2"/>
  <c r="E121" i="2"/>
  <c r="G121" i="2"/>
  <c r="H121" i="2"/>
  <c r="E120" i="2"/>
  <c r="G120" i="2"/>
  <c r="H120" i="2"/>
  <c r="E119" i="2"/>
  <c r="G119" i="2"/>
  <c r="H119" i="2"/>
  <c r="E118" i="2"/>
  <c r="G118" i="2"/>
  <c r="H118" i="2"/>
  <c r="E117" i="2"/>
  <c r="G117" i="2"/>
  <c r="H117" i="2"/>
  <c r="E115" i="2"/>
  <c r="G115" i="2"/>
  <c r="H115" i="2"/>
  <c r="E114" i="2"/>
  <c r="G114" i="2"/>
  <c r="H114" i="2"/>
  <c r="E113" i="2"/>
  <c r="G113" i="2"/>
  <c r="H113" i="2"/>
  <c r="E111" i="2"/>
  <c r="G111" i="2"/>
  <c r="H111" i="2"/>
  <c r="E110" i="2"/>
  <c r="G110" i="2"/>
  <c r="H110" i="2"/>
  <c r="E109" i="2"/>
  <c r="G109" i="2"/>
  <c r="H109" i="2"/>
  <c r="E107" i="2"/>
  <c r="G107" i="2"/>
  <c r="H107" i="2"/>
  <c r="E106" i="2"/>
  <c r="G106" i="2"/>
  <c r="H106" i="2"/>
  <c r="E105" i="2"/>
  <c r="G105" i="2"/>
  <c r="H105" i="2"/>
  <c r="E104" i="2"/>
  <c r="G104" i="2"/>
  <c r="H104" i="2"/>
  <c r="E103" i="2"/>
  <c r="G103" i="2"/>
  <c r="H103" i="2"/>
  <c r="E102" i="2"/>
  <c r="G102" i="2"/>
  <c r="H102" i="2"/>
  <c r="E101" i="2"/>
  <c r="G101" i="2"/>
  <c r="H101" i="2"/>
  <c r="E99" i="2"/>
  <c r="G99" i="2"/>
  <c r="H99" i="2"/>
  <c r="E98" i="2"/>
  <c r="G98" i="2"/>
  <c r="H98" i="2"/>
  <c r="E97" i="2"/>
  <c r="G97" i="2"/>
  <c r="H97" i="2"/>
  <c r="E96" i="2"/>
  <c r="G96" i="2"/>
  <c r="H96" i="2"/>
  <c r="E95" i="2"/>
  <c r="G95" i="2"/>
  <c r="H95" i="2"/>
  <c r="E94" i="2"/>
  <c r="G94" i="2"/>
  <c r="H94" i="2"/>
  <c r="E93" i="2"/>
  <c r="G93" i="2"/>
  <c r="H93" i="2"/>
  <c r="E92" i="2"/>
  <c r="G92" i="2"/>
  <c r="H92" i="2"/>
  <c r="E91" i="2"/>
  <c r="G91" i="2"/>
  <c r="H91" i="2"/>
  <c r="E90" i="2"/>
  <c r="G90" i="2"/>
  <c r="H90" i="2"/>
  <c r="E89" i="2"/>
  <c r="G89" i="2"/>
  <c r="H89" i="2"/>
  <c r="E88" i="2"/>
  <c r="G88" i="2"/>
  <c r="H88" i="2"/>
  <c r="E87" i="2"/>
  <c r="G87" i="2"/>
  <c r="H87" i="2"/>
  <c r="E86" i="2"/>
  <c r="G86" i="2"/>
  <c r="H86" i="2"/>
  <c r="E85" i="2"/>
  <c r="G85" i="2"/>
  <c r="H85" i="2"/>
  <c r="E84" i="2"/>
  <c r="G84" i="2"/>
  <c r="H84" i="2"/>
  <c r="E83" i="2"/>
  <c r="G83" i="2"/>
  <c r="H83" i="2"/>
  <c r="E82" i="2"/>
  <c r="G82" i="2"/>
  <c r="H82" i="2"/>
  <c r="E81" i="2"/>
  <c r="G81" i="2"/>
  <c r="H81" i="2"/>
  <c r="E80" i="2"/>
  <c r="G80" i="2"/>
  <c r="H80" i="2"/>
  <c r="E79" i="2"/>
  <c r="G79" i="2"/>
  <c r="H79" i="2"/>
  <c r="E78" i="2"/>
  <c r="G78" i="2"/>
  <c r="H78" i="2"/>
  <c r="E77" i="2"/>
  <c r="G77" i="2"/>
  <c r="H77" i="2"/>
  <c r="E76" i="2"/>
  <c r="G76" i="2"/>
  <c r="H76" i="2"/>
  <c r="E74" i="2"/>
  <c r="G74" i="2"/>
  <c r="H74" i="2"/>
  <c r="E73" i="2"/>
  <c r="G73" i="2"/>
  <c r="H73" i="2"/>
  <c r="E72" i="2"/>
  <c r="G72" i="2"/>
  <c r="H72" i="2"/>
  <c r="E70" i="2"/>
  <c r="G70" i="2"/>
  <c r="H70" i="2"/>
  <c r="E69" i="2"/>
  <c r="G69" i="2"/>
  <c r="H69" i="2"/>
  <c r="E68" i="2"/>
  <c r="G68" i="2"/>
  <c r="H68" i="2"/>
  <c r="E66" i="2"/>
  <c r="G66" i="2"/>
  <c r="H66" i="2"/>
  <c r="E64" i="2"/>
  <c r="G64" i="2"/>
  <c r="H64" i="2"/>
  <c r="E63" i="2"/>
  <c r="G63" i="2"/>
  <c r="H63" i="2"/>
  <c r="E62" i="2"/>
  <c r="G62" i="2"/>
  <c r="H62" i="2"/>
  <c r="E61" i="2"/>
  <c r="G61" i="2"/>
  <c r="H61" i="2"/>
  <c r="E60" i="2"/>
  <c r="G60" i="2"/>
  <c r="H60" i="2"/>
  <c r="E59" i="2"/>
  <c r="G59" i="2"/>
  <c r="H59" i="2"/>
  <c r="E57" i="2"/>
  <c r="G57" i="2"/>
  <c r="H57" i="2"/>
  <c r="E56" i="2"/>
  <c r="G56" i="2"/>
  <c r="H56" i="2"/>
  <c r="E54" i="2"/>
  <c r="G54" i="2"/>
  <c r="H54" i="2"/>
  <c r="E53" i="2"/>
  <c r="G53" i="2"/>
  <c r="H53" i="2"/>
  <c r="E51" i="2"/>
  <c r="G51" i="2"/>
  <c r="H51" i="2"/>
  <c r="E50" i="2"/>
  <c r="G50" i="2"/>
  <c r="H50" i="2"/>
  <c r="E48" i="2"/>
  <c r="G48" i="2"/>
  <c r="H48" i="2"/>
  <c r="E47" i="2"/>
  <c r="G47" i="2"/>
  <c r="H47" i="2"/>
  <c r="E46" i="2"/>
  <c r="G46" i="2"/>
  <c r="H46" i="2"/>
  <c r="E44" i="2"/>
  <c r="G44" i="2"/>
  <c r="H44" i="2"/>
  <c r="E43" i="2"/>
  <c r="G43" i="2"/>
  <c r="H43" i="2"/>
  <c r="E42" i="2"/>
  <c r="G42" i="2"/>
  <c r="H42" i="2"/>
  <c r="E40" i="2"/>
  <c r="G40" i="2"/>
  <c r="H40" i="2"/>
  <c r="E39" i="2"/>
  <c r="G39" i="2"/>
  <c r="H39" i="2"/>
  <c r="E38" i="2"/>
  <c r="G38" i="2"/>
  <c r="H38" i="2"/>
  <c r="E36" i="2"/>
  <c r="G36" i="2"/>
  <c r="H36" i="2"/>
  <c r="E35" i="2"/>
  <c r="G35" i="2"/>
  <c r="H35" i="2"/>
  <c r="E34" i="2"/>
  <c r="G34" i="2"/>
  <c r="H34" i="2"/>
  <c r="E32" i="2"/>
  <c r="G32" i="2"/>
  <c r="H32" i="2"/>
  <c r="E31" i="2"/>
  <c r="G31" i="2"/>
  <c r="H31" i="2"/>
  <c r="E30" i="2"/>
  <c r="G30" i="2"/>
  <c r="H30" i="2"/>
  <c r="E28" i="2"/>
  <c r="G28" i="2"/>
  <c r="H28" i="2"/>
  <c r="E27" i="2"/>
  <c r="G27" i="2"/>
  <c r="H27" i="2"/>
  <c r="E26" i="2"/>
  <c r="G26" i="2"/>
  <c r="H26" i="2"/>
  <c r="E24" i="2"/>
  <c r="G24" i="2"/>
  <c r="H24" i="2"/>
  <c r="E23" i="2"/>
  <c r="G23" i="2"/>
  <c r="H23" i="2"/>
  <c r="E21" i="2"/>
  <c r="G21" i="2"/>
  <c r="H21" i="2"/>
  <c r="E20" i="2"/>
  <c r="G20" i="2"/>
  <c r="H20" i="2"/>
  <c r="E19" i="2"/>
  <c r="G19" i="2"/>
  <c r="H19" i="2"/>
  <c r="E17" i="2"/>
  <c r="G17" i="2"/>
  <c r="H17" i="2"/>
  <c r="E16" i="2"/>
  <c r="G16" i="2"/>
  <c r="H16" i="2"/>
  <c r="E15" i="2"/>
  <c r="G15" i="2"/>
  <c r="H15" i="2"/>
  <c r="E13" i="2"/>
  <c r="G13" i="2"/>
  <c r="H13" i="2"/>
  <c r="E12" i="2"/>
  <c r="G12" i="2"/>
  <c r="H12" i="2"/>
  <c r="E11" i="2"/>
  <c r="G11" i="2"/>
  <c r="H11" i="2"/>
  <c r="E10" i="2"/>
  <c r="G10" i="2"/>
  <c r="H10" i="2"/>
  <c r="E9" i="2"/>
  <c r="G9" i="2"/>
  <c r="H9" i="2"/>
  <c r="E8" i="2"/>
  <c r="G8" i="2"/>
  <c r="H8" i="2"/>
  <c r="E6" i="2"/>
  <c r="G6" i="2"/>
  <c r="H6" i="2"/>
  <c r="E5" i="2"/>
  <c r="G5" i="2"/>
  <c r="H5" i="2"/>
  <c r="E4" i="2"/>
  <c r="G4" i="2"/>
  <c r="H4" i="2"/>
  <c r="E340" i="1"/>
  <c r="G340" i="1"/>
  <c r="H340" i="1"/>
  <c r="E339" i="1"/>
  <c r="G339" i="1"/>
  <c r="H339" i="1"/>
  <c r="E338" i="1"/>
  <c r="G338" i="1"/>
  <c r="H338" i="1"/>
  <c r="E336" i="1"/>
  <c r="G336" i="1"/>
  <c r="H336" i="1"/>
  <c r="E335" i="1"/>
  <c r="G335" i="1"/>
  <c r="H335" i="1"/>
  <c r="E334" i="1"/>
  <c r="G334" i="1"/>
  <c r="H334" i="1"/>
  <c r="E332" i="1"/>
  <c r="G332" i="1"/>
  <c r="H332" i="1"/>
  <c r="E331" i="1"/>
  <c r="G331" i="1"/>
  <c r="H331" i="1"/>
  <c r="E330" i="1"/>
  <c r="G330" i="1"/>
  <c r="H330" i="1"/>
  <c r="E328" i="1"/>
  <c r="G328" i="1"/>
  <c r="H328" i="1"/>
  <c r="E327" i="1"/>
  <c r="G327" i="1"/>
  <c r="H327" i="1"/>
  <c r="E326" i="1"/>
  <c r="G326" i="1"/>
  <c r="H326" i="1"/>
  <c r="E324" i="1"/>
  <c r="G324" i="1"/>
  <c r="H324" i="1"/>
  <c r="E323" i="1"/>
  <c r="G323" i="1"/>
  <c r="H323" i="1"/>
  <c r="E322" i="1"/>
  <c r="G322" i="1"/>
  <c r="H322" i="1"/>
  <c r="E320" i="1"/>
  <c r="G320" i="1"/>
  <c r="H320" i="1"/>
  <c r="E319" i="1"/>
  <c r="G319" i="1"/>
  <c r="H319" i="1"/>
  <c r="E318" i="1"/>
  <c r="G318" i="1"/>
  <c r="H318" i="1"/>
  <c r="E316" i="1"/>
  <c r="G316" i="1"/>
  <c r="H316" i="1"/>
  <c r="E315" i="1"/>
  <c r="G315" i="1"/>
  <c r="H315" i="1"/>
  <c r="E314" i="1"/>
  <c r="G314" i="1"/>
  <c r="H314" i="1"/>
  <c r="E312" i="1"/>
  <c r="G312" i="1"/>
  <c r="H312" i="1"/>
  <c r="E311" i="1"/>
  <c r="G311" i="1"/>
  <c r="H311" i="1"/>
  <c r="E310" i="1"/>
  <c r="G310" i="1"/>
  <c r="H310" i="1"/>
  <c r="E308" i="1"/>
  <c r="G308" i="1"/>
  <c r="H308" i="1"/>
  <c r="E307" i="1"/>
  <c r="G307" i="1"/>
  <c r="H307" i="1"/>
  <c r="E306" i="1"/>
  <c r="G306" i="1"/>
  <c r="H306" i="1"/>
  <c r="E304" i="1"/>
  <c r="G304" i="1"/>
  <c r="H304" i="1"/>
  <c r="E303" i="1"/>
  <c r="G303" i="1"/>
  <c r="H303" i="1"/>
  <c r="E302" i="1"/>
  <c r="G302" i="1"/>
  <c r="H302" i="1"/>
  <c r="E300" i="1"/>
  <c r="G300" i="1"/>
  <c r="H300" i="1"/>
  <c r="E299" i="1"/>
  <c r="G299" i="1"/>
  <c r="H299" i="1"/>
  <c r="E298" i="1"/>
  <c r="G298" i="1"/>
  <c r="H298" i="1"/>
  <c r="E296" i="1"/>
  <c r="G296" i="1"/>
  <c r="H296" i="1"/>
  <c r="E295" i="1"/>
  <c r="G295" i="1"/>
  <c r="H295" i="1"/>
  <c r="E294" i="1"/>
  <c r="G294" i="1"/>
  <c r="H294" i="1"/>
  <c r="E292" i="1"/>
  <c r="G292" i="1"/>
  <c r="H292" i="1"/>
  <c r="E291" i="1"/>
  <c r="G291" i="1"/>
  <c r="H291" i="1"/>
  <c r="E290" i="1"/>
  <c r="G290" i="1"/>
  <c r="H290" i="1"/>
  <c r="E288" i="1"/>
  <c r="G288" i="1"/>
  <c r="H288" i="1"/>
  <c r="E287" i="1"/>
  <c r="G287" i="1"/>
  <c r="H287" i="1"/>
  <c r="E286" i="1"/>
  <c r="G286" i="1"/>
  <c r="H286" i="1"/>
  <c r="E284" i="1"/>
  <c r="G284" i="1"/>
  <c r="H284" i="1"/>
  <c r="E283" i="1"/>
  <c r="G283" i="1"/>
  <c r="H283" i="1"/>
  <c r="E282" i="1"/>
  <c r="G282" i="1"/>
  <c r="H282" i="1"/>
  <c r="E280" i="1"/>
  <c r="G280" i="1"/>
  <c r="H280" i="1"/>
  <c r="E279" i="1"/>
  <c r="G279" i="1"/>
  <c r="H279" i="1"/>
  <c r="E278" i="1"/>
  <c r="G278" i="1"/>
  <c r="H278" i="1"/>
  <c r="E276" i="1"/>
  <c r="G276" i="1"/>
  <c r="H276" i="1"/>
  <c r="E275" i="1"/>
  <c r="G275" i="1"/>
  <c r="H275" i="1"/>
  <c r="E274" i="1"/>
  <c r="G274" i="1"/>
  <c r="H274" i="1"/>
  <c r="E272" i="1"/>
  <c r="G272" i="1"/>
  <c r="H272" i="1"/>
  <c r="E271" i="1"/>
  <c r="G271" i="1"/>
  <c r="H271" i="1"/>
  <c r="E270" i="1"/>
  <c r="G270" i="1"/>
  <c r="H270" i="1"/>
  <c r="E268" i="1"/>
  <c r="G268" i="1"/>
  <c r="H268" i="1"/>
  <c r="E267" i="1"/>
  <c r="G267" i="1"/>
  <c r="H267" i="1"/>
  <c r="E266" i="1"/>
  <c r="G266" i="1"/>
  <c r="H266" i="1"/>
  <c r="E264" i="1"/>
  <c r="G264" i="1"/>
  <c r="H264" i="1"/>
  <c r="E263" i="1"/>
  <c r="G263" i="1"/>
  <c r="H263" i="1"/>
  <c r="E262" i="1"/>
  <c r="G262" i="1"/>
  <c r="H262" i="1"/>
  <c r="E261" i="1"/>
  <c r="G261" i="1"/>
  <c r="H261" i="1"/>
  <c r="E260" i="1"/>
  <c r="G260" i="1"/>
  <c r="H260" i="1"/>
  <c r="E259" i="1"/>
  <c r="G259" i="1"/>
  <c r="H259" i="1"/>
  <c r="E257" i="1"/>
  <c r="G257" i="1"/>
  <c r="H257" i="1"/>
  <c r="E256" i="1"/>
  <c r="G256" i="1"/>
  <c r="H256" i="1"/>
  <c r="E255" i="1"/>
  <c r="G255" i="1"/>
  <c r="H255" i="1"/>
  <c r="E253" i="1"/>
  <c r="G253" i="1"/>
  <c r="H253" i="1"/>
  <c r="E252" i="1"/>
  <c r="G252" i="1"/>
  <c r="H252" i="1"/>
  <c r="E251" i="1"/>
  <c r="G251" i="1"/>
  <c r="H251" i="1"/>
  <c r="E249" i="1"/>
  <c r="G249" i="1"/>
  <c r="H249" i="1"/>
  <c r="E248" i="1"/>
  <c r="G248" i="1"/>
  <c r="H248" i="1"/>
  <c r="E247" i="1"/>
  <c r="G247" i="1"/>
  <c r="H247" i="1"/>
  <c r="E245" i="1"/>
  <c r="G245" i="1"/>
  <c r="H245" i="1"/>
  <c r="E244" i="1"/>
  <c r="G244" i="1"/>
  <c r="H244" i="1"/>
  <c r="E243" i="1"/>
  <c r="G243" i="1"/>
  <c r="H243" i="1"/>
  <c r="E242" i="1"/>
  <c r="G242" i="1"/>
  <c r="H242" i="1"/>
  <c r="E241" i="1"/>
  <c r="G241" i="1"/>
  <c r="H241" i="1"/>
  <c r="E240" i="1"/>
  <c r="G240" i="1"/>
  <c r="H240" i="1"/>
  <c r="E238" i="1"/>
  <c r="G238" i="1"/>
  <c r="H238" i="1"/>
  <c r="E237" i="1"/>
  <c r="G237" i="1"/>
  <c r="H237" i="1"/>
  <c r="E236" i="1"/>
  <c r="G236" i="1"/>
  <c r="H236" i="1"/>
  <c r="E234" i="1"/>
  <c r="G234" i="1"/>
  <c r="H234" i="1"/>
  <c r="E233" i="1"/>
  <c r="G233" i="1"/>
  <c r="H233" i="1"/>
  <c r="E232" i="1"/>
  <c r="G232" i="1"/>
  <c r="H232" i="1"/>
  <c r="E230" i="1"/>
  <c r="G230" i="1"/>
  <c r="H230" i="1"/>
  <c r="E229" i="1"/>
  <c r="G229" i="1"/>
  <c r="H229" i="1"/>
  <c r="E228" i="1"/>
  <c r="G228" i="1"/>
  <c r="H228" i="1"/>
  <c r="E226" i="1"/>
  <c r="G226" i="1"/>
  <c r="H226" i="1"/>
  <c r="E225" i="1"/>
  <c r="G225" i="1"/>
  <c r="H225" i="1"/>
  <c r="E224" i="1"/>
  <c r="G224" i="1"/>
  <c r="H224" i="1"/>
  <c r="E222" i="1"/>
  <c r="G222" i="1"/>
  <c r="H222" i="1"/>
  <c r="E221" i="1"/>
  <c r="G221" i="1"/>
  <c r="H221" i="1"/>
  <c r="E220" i="1"/>
  <c r="G220" i="1"/>
  <c r="H220" i="1"/>
  <c r="E218" i="1"/>
  <c r="G218" i="1"/>
  <c r="H218" i="1"/>
  <c r="E217" i="1"/>
  <c r="G217" i="1"/>
  <c r="H217" i="1"/>
  <c r="E216" i="1"/>
  <c r="G216" i="1"/>
  <c r="H216" i="1"/>
  <c r="E214" i="1"/>
  <c r="G214" i="1"/>
  <c r="H214" i="1"/>
  <c r="E213" i="1"/>
  <c r="G213" i="1"/>
  <c r="H213" i="1"/>
  <c r="E212" i="1"/>
  <c r="G212" i="1"/>
  <c r="H212" i="1"/>
  <c r="E210" i="1"/>
  <c r="G210" i="1"/>
  <c r="H210" i="1"/>
  <c r="E209" i="1"/>
  <c r="G209" i="1"/>
  <c r="H209" i="1"/>
  <c r="E208" i="1"/>
  <c r="G208" i="1"/>
  <c r="H208" i="1"/>
  <c r="E207" i="1"/>
  <c r="G207" i="1"/>
  <c r="H207" i="1"/>
  <c r="E206" i="1"/>
  <c r="G206" i="1"/>
  <c r="H206" i="1"/>
  <c r="E205" i="1"/>
  <c r="G205" i="1"/>
  <c r="H205" i="1"/>
  <c r="E203" i="1"/>
  <c r="G203" i="1"/>
  <c r="H203" i="1"/>
  <c r="E202" i="1"/>
  <c r="G202" i="1"/>
  <c r="H202" i="1"/>
  <c r="E201" i="1"/>
  <c r="G201" i="1"/>
  <c r="H201" i="1"/>
  <c r="E199" i="1"/>
  <c r="G199" i="1"/>
  <c r="H199" i="1"/>
  <c r="E198" i="1"/>
  <c r="G198" i="1"/>
  <c r="H198" i="1"/>
  <c r="E197" i="1"/>
  <c r="G197" i="1"/>
  <c r="H197" i="1"/>
  <c r="E195" i="1"/>
  <c r="G195" i="1"/>
  <c r="H195" i="1"/>
  <c r="E194" i="1"/>
  <c r="G194" i="1"/>
  <c r="H194" i="1"/>
  <c r="E193" i="1"/>
  <c r="G193" i="1"/>
  <c r="H193" i="1"/>
  <c r="E191" i="1"/>
  <c r="G191" i="1"/>
  <c r="H191" i="1"/>
  <c r="E190" i="1"/>
  <c r="G190" i="1"/>
  <c r="H190" i="1"/>
  <c r="E189" i="1"/>
  <c r="G189" i="1"/>
  <c r="H189" i="1"/>
  <c r="E187" i="1"/>
  <c r="G187" i="1"/>
  <c r="H187" i="1"/>
  <c r="E186" i="1"/>
  <c r="G186" i="1"/>
  <c r="H186" i="1"/>
  <c r="E185" i="1"/>
  <c r="G185" i="1"/>
  <c r="H185" i="1"/>
  <c r="E183" i="1"/>
  <c r="G183" i="1"/>
  <c r="H183" i="1"/>
  <c r="E182" i="1"/>
  <c r="G182" i="1"/>
  <c r="H182" i="1"/>
  <c r="E181" i="1"/>
  <c r="G181" i="1"/>
  <c r="H181" i="1"/>
  <c r="E179" i="1"/>
  <c r="G179" i="1"/>
  <c r="H179" i="1"/>
  <c r="E178" i="1"/>
  <c r="G178" i="1"/>
  <c r="H178" i="1"/>
  <c r="E177" i="1"/>
  <c r="G177" i="1"/>
  <c r="H177" i="1"/>
  <c r="E175" i="1"/>
  <c r="G175" i="1"/>
  <c r="H175" i="1"/>
  <c r="E174" i="1"/>
  <c r="G174" i="1"/>
  <c r="H174" i="1"/>
  <c r="E173" i="1"/>
  <c r="G173" i="1"/>
  <c r="H173" i="1"/>
  <c r="E171" i="1"/>
  <c r="G171" i="1"/>
  <c r="H171" i="1"/>
  <c r="E170" i="1"/>
  <c r="G170" i="1"/>
  <c r="H170" i="1"/>
  <c r="E169" i="1"/>
  <c r="G169" i="1"/>
  <c r="H169" i="1"/>
  <c r="E167" i="1"/>
  <c r="G167" i="1"/>
  <c r="H167" i="1"/>
  <c r="E166" i="1"/>
  <c r="G166" i="1"/>
  <c r="H166" i="1"/>
  <c r="E165" i="1"/>
  <c r="G165" i="1"/>
  <c r="H165" i="1"/>
  <c r="E163" i="1"/>
  <c r="G163" i="1"/>
  <c r="H163" i="1"/>
  <c r="E162" i="1"/>
  <c r="G162" i="1"/>
  <c r="H162" i="1"/>
  <c r="E161" i="1"/>
  <c r="G161" i="1"/>
  <c r="H161" i="1"/>
  <c r="E159" i="1"/>
  <c r="G159" i="1"/>
  <c r="H159" i="1"/>
  <c r="E158" i="1"/>
  <c r="G158" i="1"/>
  <c r="H158" i="1"/>
  <c r="E157" i="1"/>
  <c r="G157" i="1"/>
  <c r="H157" i="1"/>
  <c r="E155" i="1"/>
  <c r="G155" i="1"/>
  <c r="H155" i="1"/>
  <c r="E154" i="1"/>
  <c r="G154" i="1"/>
  <c r="H154" i="1"/>
  <c r="E153" i="1"/>
  <c r="G153" i="1"/>
  <c r="H153" i="1"/>
  <c r="E151" i="1"/>
  <c r="G151" i="1"/>
  <c r="H151" i="1"/>
  <c r="E150" i="1"/>
  <c r="G150" i="1"/>
  <c r="H150" i="1"/>
  <c r="E149" i="1"/>
  <c r="G149" i="1"/>
  <c r="H149" i="1"/>
  <c r="E147" i="1"/>
  <c r="G147" i="1"/>
  <c r="H147" i="1"/>
  <c r="E146" i="1"/>
  <c r="G146" i="1"/>
  <c r="H146" i="1"/>
  <c r="E145" i="1"/>
  <c r="G145" i="1"/>
  <c r="H145" i="1"/>
  <c r="E143" i="1"/>
  <c r="G143" i="1"/>
  <c r="H143" i="1"/>
  <c r="E142" i="1"/>
  <c r="G142" i="1"/>
  <c r="H142" i="1"/>
  <c r="E141" i="1"/>
  <c r="G141" i="1"/>
  <c r="H141" i="1"/>
  <c r="E139" i="1"/>
  <c r="G139" i="1"/>
  <c r="H139" i="1"/>
  <c r="E138" i="1"/>
  <c r="G138" i="1"/>
  <c r="H138" i="1"/>
  <c r="E137" i="1"/>
  <c r="G137" i="1"/>
  <c r="H137" i="1"/>
  <c r="E135" i="1"/>
  <c r="G135" i="1"/>
  <c r="H135" i="1"/>
  <c r="E134" i="1"/>
  <c r="G134" i="1"/>
  <c r="H134" i="1"/>
  <c r="E133" i="1"/>
  <c r="G133" i="1"/>
  <c r="H133" i="1"/>
  <c r="E132" i="1"/>
  <c r="G132" i="1"/>
  <c r="H132" i="1"/>
  <c r="E131" i="1"/>
  <c r="G131" i="1"/>
  <c r="H131" i="1"/>
  <c r="E130" i="1"/>
  <c r="G130" i="1"/>
  <c r="H130" i="1"/>
  <c r="E128" i="1"/>
  <c r="G128" i="1"/>
  <c r="H128" i="1"/>
  <c r="E127" i="1"/>
  <c r="G127" i="1"/>
  <c r="H127" i="1"/>
  <c r="E126" i="1"/>
  <c r="G126" i="1"/>
  <c r="H126" i="1"/>
  <c r="E125" i="1"/>
  <c r="G125" i="1"/>
  <c r="H125" i="1"/>
  <c r="E124" i="1"/>
  <c r="G124" i="1"/>
  <c r="H124" i="1"/>
  <c r="E123" i="1"/>
  <c r="G123" i="1"/>
  <c r="H123" i="1"/>
  <c r="E122" i="1"/>
  <c r="G122" i="1"/>
  <c r="H122" i="1"/>
  <c r="E121" i="1"/>
  <c r="G121" i="1"/>
  <c r="H121" i="1"/>
  <c r="E120" i="1"/>
  <c r="G120" i="1"/>
  <c r="H120" i="1"/>
  <c r="E118" i="1"/>
  <c r="G118" i="1"/>
  <c r="H118" i="1"/>
  <c r="E117" i="1"/>
  <c r="G117" i="1"/>
  <c r="H117" i="1"/>
  <c r="E116" i="1"/>
  <c r="G116" i="1"/>
  <c r="H116" i="1"/>
  <c r="E114" i="1"/>
  <c r="G114" i="1"/>
  <c r="H114" i="1"/>
  <c r="E113" i="1"/>
  <c r="G113" i="1"/>
  <c r="H113" i="1"/>
  <c r="E112" i="1"/>
  <c r="G112" i="1"/>
  <c r="H112" i="1"/>
  <c r="E110" i="1"/>
  <c r="G110" i="1"/>
  <c r="H110" i="1"/>
  <c r="E109" i="1"/>
  <c r="G109" i="1"/>
  <c r="H109" i="1"/>
  <c r="E108" i="1"/>
  <c r="G108" i="1"/>
  <c r="H108" i="1"/>
  <c r="E106" i="1"/>
  <c r="G106" i="1"/>
  <c r="H106" i="1"/>
  <c r="E105" i="1"/>
  <c r="G105" i="1"/>
  <c r="H105" i="1"/>
  <c r="E104" i="1"/>
  <c r="G104" i="1"/>
  <c r="H104" i="1"/>
  <c r="E102" i="1"/>
  <c r="G102" i="1"/>
  <c r="H102" i="1"/>
  <c r="E101" i="1"/>
  <c r="G101" i="1"/>
  <c r="H101" i="1"/>
  <c r="E100" i="1"/>
  <c r="G100" i="1"/>
  <c r="H100" i="1"/>
  <c r="E98" i="1"/>
  <c r="G98" i="1"/>
  <c r="H98" i="1"/>
  <c r="E97" i="1"/>
  <c r="G97" i="1"/>
  <c r="H97" i="1"/>
  <c r="E96" i="1"/>
  <c r="G96" i="1"/>
  <c r="H96" i="1"/>
  <c r="E95" i="1"/>
  <c r="G95" i="1"/>
  <c r="H95" i="1"/>
  <c r="E94" i="1"/>
  <c r="G94" i="1"/>
  <c r="H94" i="1"/>
  <c r="E93" i="1"/>
  <c r="G93" i="1"/>
  <c r="H93" i="1"/>
  <c r="E91" i="1"/>
  <c r="G91" i="1"/>
  <c r="H91" i="1"/>
  <c r="E90" i="1"/>
  <c r="G90" i="1"/>
  <c r="H90" i="1"/>
  <c r="E89" i="1"/>
  <c r="G89" i="1"/>
  <c r="H89" i="1"/>
  <c r="E88" i="1"/>
  <c r="G88" i="1"/>
  <c r="H88" i="1"/>
  <c r="E87" i="1"/>
  <c r="G87" i="1"/>
  <c r="H87" i="1"/>
  <c r="E86" i="1"/>
  <c r="G86" i="1"/>
  <c r="H86" i="1"/>
  <c r="E84" i="1"/>
  <c r="G84" i="1"/>
  <c r="H84" i="1"/>
  <c r="E83" i="1"/>
  <c r="G83" i="1"/>
  <c r="H83" i="1"/>
  <c r="E82" i="1"/>
  <c r="G82" i="1"/>
  <c r="H82" i="1"/>
  <c r="E80" i="1"/>
  <c r="G80" i="1"/>
  <c r="H80" i="1"/>
  <c r="E79" i="1"/>
  <c r="G79" i="1"/>
  <c r="H79" i="1"/>
  <c r="E78" i="1"/>
  <c r="G78" i="1"/>
  <c r="H78" i="1"/>
  <c r="E76" i="1"/>
  <c r="G76" i="1"/>
  <c r="H76" i="1"/>
  <c r="E75" i="1"/>
  <c r="G75" i="1"/>
  <c r="H75" i="1"/>
  <c r="E74" i="1"/>
  <c r="G74" i="1"/>
  <c r="H74" i="1"/>
  <c r="E72" i="1"/>
  <c r="G72" i="1"/>
  <c r="H72" i="1"/>
  <c r="E71" i="1"/>
  <c r="G71" i="1"/>
  <c r="H71" i="1"/>
  <c r="E70" i="1"/>
  <c r="G70" i="1"/>
  <c r="H70" i="1"/>
  <c r="E68" i="1"/>
  <c r="G68" i="1"/>
  <c r="H68" i="1"/>
  <c r="E67" i="1"/>
  <c r="G67" i="1"/>
  <c r="H67" i="1"/>
  <c r="E66" i="1"/>
  <c r="G66" i="1"/>
  <c r="H66" i="1"/>
  <c r="E64" i="1"/>
  <c r="G64" i="1"/>
  <c r="H64" i="1"/>
  <c r="E63" i="1"/>
  <c r="G63" i="1"/>
  <c r="H63" i="1"/>
  <c r="E62" i="1"/>
  <c r="G62" i="1"/>
  <c r="H62" i="1"/>
  <c r="E60" i="1"/>
  <c r="G60" i="1"/>
  <c r="H60" i="1"/>
  <c r="E59" i="1"/>
  <c r="G59" i="1"/>
  <c r="H59" i="1"/>
  <c r="E58" i="1"/>
  <c r="G58" i="1"/>
  <c r="H58" i="1"/>
  <c r="E56" i="1"/>
  <c r="G56" i="1"/>
  <c r="H56" i="1"/>
  <c r="E55" i="1"/>
  <c r="G55" i="1"/>
  <c r="H55" i="1"/>
  <c r="E53" i="1"/>
  <c r="G53" i="1"/>
  <c r="H53" i="1"/>
  <c r="E52" i="1"/>
  <c r="G52" i="1"/>
  <c r="H52" i="1"/>
  <c r="E51" i="1"/>
  <c r="G51" i="1"/>
  <c r="H51" i="1"/>
  <c r="E49" i="1"/>
  <c r="G49" i="1"/>
  <c r="H49" i="1"/>
  <c r="E48" i="1"/>
  <c r="G48" i="1"/>
  <c r="H48" i="1"/>
  <c r="E47" i="1"/>
  <c r="G47" i="1"/>
  <c r="H47" i="1"/>
  <c r="E45" i="1"/>
  <c r="G45" i="1"/>
  <c r="H45" i="1"/>
  <c r="E44" i="1"/>
  <c r="G44" i="1"/>
  <c r="H44" i="1"/>
  <c r="E43" i="1"/>
  <c r="G43" i="1"/>
  <c r="H43" i="1"/>
  <c r="E41" i="1"/>
  <c r="G41" i="1"/>
  <c r="H41" i="1"/>
  <c r="E40" i="1"/>
  <c r="G40" i="1"/>
  <c r="H40" i="1"/>
  <c r="E39" i="1"/>
  <c r="G39" i="1"/>
  <c r="H39" i="1"/>
  <c r="E37" i="1"/>
  <c r="G37" i="1"/>
  <c r="H37" i="1"/>
  <c r="E36" i="1"/>
  <c r="G36" i="1"/>
  <c r="H36" i="1"/>
  <c r="E35" i="1"/>
  <c r="G35" i="1"/>
  <c r="H35" i="1"/>
  <c r="E34" i="1"/>
  <c r="G34" i="1"/>
  <c r="H34" i="1"/>
  <c r="E33" i="1"/>
  <c r="G33" i="1"/>
  <c r="H33" i="1"/>
  <c r="E32" i="1"/>
  <c r="G32" i="1"/>
  <c r="H32" i="1"/>
  <c r="E30" i="1"/>
  <c r="G30" i="1"/>
  <c r="H30" i="1"/>
  <c r="E29" i="1"/>
  <c r="G29" i="1"/>
  <c r="H29" i="1"/>
  <c r="E28" i="1"/>
  <c r="G28" i="1"/>
  <c r="H28" i="1"/>
  <c r="E26" i="1"/>
  <c r="G26" i="1"/>
  <c r="H26" i="1"/>
  <c r="E25" i="1"/>
  <c r="G25" i="1"/>
  <c r="H25" i="1"/>
  <c r="E24" i="1"/>
  <c r="G24" i="1"/>
  <c r="H24" i="1"/>
  <c r="E22" i="1"/>
  <c r="G22" i="1"/>
  <c r="H22" i="1"/>
  <c r="E21" i="1"/>
  <c r="G21" i="1"/>
  <c r="H21" i="1"/>
  <c r="E19" i="1"/>
  <c r="G19" i="1"/>
  <c r="H19" i="1"/>
  <c r="E18" i="1"/>
  <c r="G18" i="1"/>
  <c r="H18" i="1"/>
  <c r="E17" i="1"/>
  <c r="G17" i="1"/>
  <c r="H17" i="1"/>
  <c r="E15" i="1"/>
  <c r="G15" i="1"/>
  <c r="H15" i="1"/>
  <c r="E14" i="1"/>
  <c r="G14" i="1"/>
  <c r="H14" i="1"/>
  <c r="E13" i="1"/>
  <c r="G13" i="1"/>
  <c r="H13" i="1"/>
  <c r="E12" i="1"/>
  <c r="G12" i="1"/>
  <c r="H12" i="1"/>
  <c r="E11" i="1"/>
  <c r="G11" i="1"/>
  <c r="H11" i="1"/>
  <c r="E10" i="1"/>
  <c r="G10" i="1"/>
  <c r="H10" i="1"/>
  <c r="E9" i="1"/>
  <c r="G9" i="1"/>
  <c r="H9" i="1"/>
  <c r="E8" i="1"/>
  <c r="G8" i="1"/>
  <c r="H8" i="1"/>
  <c r="E7" i="1"/>
  <c r="G7" i="1"/>
  <c r="H7" i="1"/>
  <c r="E6" i="1"/>
  <c r="G6" i="1"/>
  <c r="H6" i="1"/>
  <c r="E5" i="1"/>
  <c r="G5" i="1"/>
  <c r="H5" i="1"/>
  <c r="E4" i="1"/>
  <c r="G4" i="1"/>
  <c r="H4" i="1"/>
</calcChain>
</file>

<file path=xl/sharedStrings.xml><?xml version="1.0" encoding="utf-8"?>
<sst xmlns="http://schemas.openxmlformats.org/spreadsheetml/2006/main" count="1372" uniqueCount="596">
  <si>
    <t>黄石市2017年度事业单位招聘工作人员
部分综合岗位笔试、面试及综合成绩一览表（市直事业单位）</t>
  </si>
  <si>
    <t>姓名</t>
  </si>
  <si>
    <t>报考单位</t>
  </si>
  <si>
    <t>岗位编码</t>
  </si>
  <si>
    <t>笔试成绩（分）</t>
  </si>
  <si>
    <t>面试成绩（分）</t>
  </si>
  <si>
    <t>综合成绩</t>
  </si>
  <si>
    <t>排名</t>
  </si>
  <si>
    <t>备注</t>
  </si>
  <si>
    <t>原始成绩</t>
  </si>
  <si>
    <t>50%折算后成绩</t>
  </si>
  <si>
    <t>王佩</t>
  </si>
  <si>
    <t>市疾病预防控制中心</t>
  </si>
  <si>
    <t>公共卫生医师[岗位编码1009]</t>
  </si>
  <si>
    <t>拟进入体检</t>
  </si>
  <si>
    <t>丁显香</t>
  </si>
  <si>
    <t>徐贝贝</t>
  </si>
  <si>
    <t>赵陈桥</t>
  </si>
  <si>
    <t>杨兆华</t>
  </si>
  <si>
    <t>刘文</t>
  </si>
  <si>
    <t>郝冬冬</t>
  </si>
  <si>
    <t>张丽琳</t>
  </si>
  <si>
    <t>李星</t>
  </si>
  <si>
    <t>王志强</t>
  </si>
  <si>
    <t>肖丽红</t>
  </si>
  <si>
    <t>王静娴</t>
  </si>
  <si>
    <t>卫杨帆</t>
  </si>
  <si>
    <t>检验医师[岗位编码1010]</t>
  </si>
  <si>
    <t>潘建文</t>
  </si>
  <si>
    <t>王云</t>
  </si>
  <si>
    <t>郑芳</t>
  </si>
  <si>
    <t>检验医师[岗位编码1011]</t>
  </si>
  <si>
    <t>彭定稳</t>
  </si>
  <si>
    <t>李丽娟</t>
  </si>
  <si>
    <t>财务管理[岗位编码1014]</t>
  </si>
  <si>
    <t>邢文静</t>
  </si>
  <si>
    <t>李慧</t>
  </si>
  <si>
    <t>马单</t>
  </si>
  <si>
    <t>市中心血站</t>
  </si>
  <si>
    <t>检验医师[岗位编码1015]</t>
  </si>
  <si>
    <t>严念道</t>
  </si>
  <si>
    <t>肖苗</t>
  </si>
  <si>
    <t>余勇</t>
  </si>
  <si>
    <t>市卫生界学会办公室</t>
  </si>
  <si>
    <t>临床医师[岗位编码1016]</t>
  </si>
  <si>
    <t>李瑜芳</t>
  </si>
  <si>
    <t>唐晓映</t>
  </si>
  <si>
    <t>郑放和</t>
  </si>
  <si>
    <t>何艾</t>
  </si>
  <si>
    <t>毛志雄</t>
  </si>
  <si>
    <t>市教育信息化发展中心</t>
  </si>
  <si>
    <t>工作人员[岗位编码1030]</t>
  </si>
  <si>
    <t>刘星</t>
  </si>
  <si>
    <t>侯文康</t>
  </si>
  <si>
    <t>徐菲</t>
  </si>
  <si>
    <t>市校园安全和后勤保障管理办公室</t>
  </si>
  <si>
    <t>后勤保障[岗位编码1031]</t>
  </si>
  <si>
    <t>李尚添</t>
  </si>
  <si>
    <t>李玲</t>
  </si>
  <si>
    <t>姜洁</t>
  </si>
  <si>
    <t>市学生资助管理中心</t>
  </si>
  <si>
    <t>财务管理[岗位编码1032]</t>
  </si>
  <si>
    <t>吕晴</t>
  </si>
  <si>
    <t>王若霞</t>
  </si>
  <si>
    <t>王雅琪</t>
  </si>
  <si>
    <t>湖北工程职业学院</t>
  </si>
  <si>
    <t>教学运行管理员
[岗位编码1034]</t>
  </si>
  <si>
    <t>闵远鹏</t>
  </si>
  <si>
    <t>胡学翔</t>
  </si>
  <si>
    <t>柯燕妮</t>
  </si>
  <si>
    <t>湖北城市职业学校</t>
  </si>
  <si>
    <t>校医[岗位编码1060]</t>
  </si>
  <si>
    <t>纪潭芳</t>
  </si>
  <si>
    <t>万星辰</t>
  </si>
  <si>
    <t>会计[岗位编码1062]</t>
  </si>
  <si>
    <t>程绘琴</t>
  </si>
  <si>
    <t>石远卓</t>
  </si>
  <si>
    <t>余众</t>
  </si>
  <si>
    <t>市福利院</t>
  </si>
  <si>
    <t>综合管理[岗位编码1070]</t>
  </si>
  <si>
    <t>张宇</t>
  </si>
  <si>
    <t>徐文推</t>
  </si>
  <si>
    <t>李小川</t>
  </si>
  <si>
    <t>市救助管理站</t>
  </si>
  <si>
    <t>社会工作[岗位编码1071]</t>
  </si>
  <si>
    <t>占传涛</t>
  </si>
  <si>
    <t>尹艳玲</t>
  </si>
  <si>
    <t>宋颖</t>
  </si>
  <si>
    <t>市儿童福利院</t>
  </si>
  <si>
    <t>文秘[岗位编码1073]</t>
  </si>
  <si>
    <t>张巍匀</t>
  </si>
  <si>
    <t>汪新宇</t>
  </si>
  <si>
    <t>尹莎莎</t>
  </si>
  <si>
    <t>市社区服务中心</t>
  </si>
  <si>
    <t>文秘[岗位编码1074]</t>
  </si>
  <si>
    <t>张玉骄</t>
  </si>
  <si>
    <t>张乾坤</t>
  </si>
  <si>
    <t>吕珊</t>
  </si>
  <si>
    <t>市殡管所</t>
  </si>
  <si>
    <t>文秘[岗位编码1075]</t>
  </si>
  <si>
    <t>黄辉</t>
  </si>
  <si>
    <t>邢琪</t>
  </si>
  <si>
    <t>姜焱</t>
  </si>
  <si>
    <t>会计[岗位编码1076]</t>
  </si>
  <si>
    <t>吴瑶</t>
  </si>
  <si>
    <t>陈文惠</t>
  </si>
  <si>
    <t>吴风榜</t>
  </si>
  <si>
    <t>市精神病医院</t>
  </si>
  <si>
    <t>临床医生[岗位编码1077]</t>
  </si>
  <si>
    <t>李仲鹏</t>
  </si>
  <si>
    <t>陆晓海</t>
  </si>
  <si>
    <t>李露</t>
  </si>
  <si>
    <t>冯文智</t>
  </si>
  <si>
    <t>王超</t>
  </si>
  <si>
    <t>许山保</t>
  </si>
  <si>
    <t>护士[岗位编码1081]</t>
  </si>
  <si>
    <t>洪燕</t>
  </si>
  <si>
    <t>胡晴</t>
  </si>
  <si>
    <t>张蔚</t>
  </si>
  <si>
    <t>张秋梅</t>
  </si>
  <si>
    <t>余欣欣</t>
  </si>
  <si>
    <t>胡文婷</t>
  </si>
  <si>
    <t>市政府投资工程建
设管理办公室</t>
  </si>
  <si>
    <t>财务人员[岗位编码1082]</t>
  </si>
  <si>
    <t>曹涛涛</t>
  </si>
  <si>
    <t>许秋芬</t>
  </si>
  <si>
    <t>市政府投资工程
建设管理办公室</t>
  </si>
  <si>
    <t>柯海洋</t>
  </si>
  <si>
    <t>经济管理[岗位编码1083]</t>
  </si>
  <si>
    <t>张璐</t>
  </si>
  <si>
    <t>姚磊</t>
  </si>
  <si>
    <t>周学军</t>
  </si>
  <si>
    <t>市利用亚洲开发银行贷款项
目管理办公室</t>
  </si>
  <si>
    <t>工程管理[岗位编码1085]</t>
  </si>
  <si>
    <t>朱教杰</t>
  </si>
  <si>
    <t>胡安咏</t>
  </si>
  <si>
    <t>刘浩</t>
  </si>
  <si>
    <t>市建筑行业安全监察站</t>
  </si>
  <si>
    <t>建筑工程安全监督员
[岗位编码1086]</t>
  </si>
  <si>
    <t>王韦</t>
  </si>
  <si>
    <t>王杰</t>
  </si>
  <si>
    <t>左思月</t>
  </si>
  <si>
    <t>市建设工程造价站</t>
  </si>
  <si>
    <t>工程技术管理[岗位编码1087]</t>
  </si>
  <si>
    <t>李乐佳</t>
  </si>
  <si>
    <t>李康</t>
  </si>
  <si>
    <t>湛昊</t>
  </si>
  <si>
    <t>黄石市排水管理处</t>
  </si>
  <si>
    <t>泵站运行工[岗位编码1088]</t>
  </si>
  <si>
    <t>李闰石</t>
  </si>
  <si>
    <t>汪德锴</t>
  </si>
  <si>
    <t>郝龙</t>
  </si>
  <si>
    <t>黄希贤</t>
  </si>
  <si>
    <t>张龙才</t>
  </si>
  <si>
    <t>陈俊</t>
  </si>
  <si>
    <t>严柳芳</t>
  </si>
  <si>
    <t>张强</t>
  </si>
  <si>
    <t>方形行</t>
  </si>
  <si>
    <t>工程技术管理[岗位编码1089]</t>
  </si>
  <si>
    <t>刘合</t>
  </si>
  <si>
    <t>余涛</t>
  </si>
  <si>
    <t>左利</t>
  </si>
  <si>
    <t>鲁子建</t>
  </si>
  <si>
    <t>周恒</t>
  </si>
  <si>
    <t>梅智</t>
  </si>
  <si>
    <t>综合管理[岗位编码1090]</t>
  </si>
  <si>
    <t>周玲</t>
  </si>
  <si>
    <t>姜涛</t>
  </si>
  <si>
    <t>周栋</t>
  </si>
  <si>
    <t>综合管理[岗位编码1091]</t>
  </si>
  <si>
    <t>金梦桃</t>
  </si>
  <si>
    <t>李欣</t>
  </si>
  <si>
    <t>李来晴</t>
  </si>
  <si>
    <t>市城市计划用水节约
用水办公室</t>
  </si>
  <si>
    <t>计算机维护管理[岗位编码1092]</t>
  </si>
  <si>
    <t>王恒宇</t>
  </si>
  <si>
    <t>葛正新</t>
  </si>
  <si>
    <t>张婷</t>
  </si>
  <si>
    <t>市燃气热力管理办公室</t>
  </si>
  <si>
    <t>文秘[岗位编码1093]</t>
  </si>
  <si>
    <t>赵正开</t>
  </si>
  <si>
    <t>蔡克亮</t>
  </si>
  <si>
    <t>程杰</t>
  </si>
  <si>
    <t>工程技术管理[岗位编码1094]</t>
  </si>
  <si>
    <t>李倍</t>
  </si>
  <si>
    <t>程帆</t>
  </si>
  <si>
    <t>余青</t>
  </si>
  <si>
    <t>市粮油商品质量检测站</t>
  </si>
  <si>
    <t>粮油检验员[岗位编码1095]</t>
  </si>
  <si>
    <t>徐康宁</t>
  </si>
  <si>
    <t>甘翔</t>
  </si>
  <si>
    <t>盛涛</t>
  </si>
  <si>
    <t>市森林植物检疫站</t>
  </si>
  <si>
    <t>森林植物检疫[岗位编码1099]</t>
  </si>
  <si>
    <t>王李林</t>
  </si>
  <si>
    <t>何雨梦</t>
  </si>
  <si>
    <t>殷雅洁</t>
  </si>
  <si>
    <t>市林业信息中心</t>
  </si>
  <si>
    <t>会计[岗位编码1100]</t>
  </si>
  <si>
    <t>张敏</t>
  </si>
  <si>
    <t>邓倩</t>
  </si>
  <si>
    <t>郭琼娣</t>
  </si>
  <si>
    <t>市高新技术发展促进中心</t>
  </si>
  <si>
    <t>计算机维护管理[岗位编码1101]</t>
  </si>
  <si>
    <t>李瑶</t>
  </si>
  <si>
    <t>柯威麟</t>
  </si>
  <si>
    <t>王娟</t>
  </si>
  <si>
    <t>市环保局黄石港分局</t>
  </si>
  <si>
    <t>工作人员[岗位编码1102]</t>
  </si>
  <si>
    <t>高雅</t>
  </si>
  <si>
    <t>邓云鹏</t>
  </si>
  <si>
    <t>吴丰</t>
  </si>
  <si>
    <t>环保局下陆分局</t>
  </si>
  <si>
    <t>工作人员[岗位编码1103]</t>
  </si>
  <si>
    <t>陈绪奇</t>
  </si>
  <si>
    <t>鄢雨</t>
  </si>
  <si>
    <t>张炜</t>
  </si>
  <si>
    <t>市环境应急与事故调查中心</t>
  </si>
  <si>
    <t>会计[岗位编码1104]</t>
  </si>
  <si>
    <t>刘浮</t>
  </si>
  <si>
    <t>何婷</t>
  </si>
  <si>
    <t>阮薇</t>
  </si>
  <si>
    <t>市公共资源交易中心</t>
  </si>
  <si>
    <t>财会人员[岗位编码1105]</t>
  </si>
  <si>
    <t>程小平</t>
  </si>
  <si>
    <t>龚秀丽</t>
  </si>
  <si>
    <t>李清宇</t>
  </si>
  <si>
    <t>综合管理[岗位编码1106]</t>
  </si>
  <si>
    <t>栗志乾</t>
  </si>
  <si>
    <t>吴超</t>
  </si>
  <si>
    <t>李岩</t>
  </si>
  <si>
    <t>计算机维护管理[岗位编码1107]</t>
  </si>
  <si>
    <t>陈昊</t>
  </si>
  <si>
    <t>李晔旻</t>
  </si>
  <si>
    <t>刘修兵</t>
  </si>
  <si>
    <t>市政府采购中心</t>
  </si>
  <si>
    <t>综合管理[岗位编码1108]</t>
  </si>
  <si>
    <t>陈敬富</t>
  </si>
  <si>
    <t>秦晓梁</t>
  </si>
  <si>
    <t>张丽莉</t>
  </si>
  <si>
    <t>市固体废弃物管理处</t>
  </si>
  <si>
    <t>综合管理[岗位编码1109]</t>
  </si>
  <si>
    <t>李亚林</t>
  </si>
  <si>
    <t>邓晶宜</t>
  </si>
  <si>
    <t>官昊</t>
  </si>
  <si>
    <t>环境工程管理[岗位编码1110]</t>
  </si>
  <si>
    <t>柏龙佳</t>
  </si>
  <si>
    <t>宋凡</t>
  </si>
  <si>
    <t>王晓暄</t>
  </si>
  <si>
    <t>陈蕾</t>
  </si>
  <si>
    <t>李小戈</t>
  </si>
  <si>
    <t>王群华</t>
  </si>
  <si>
    <t>综合文秘[岗位编码1112]</t>
  </si>
  <si>
    <t>赵晶</t>
  </si>
  <si>
    <t>邓小花</t>
  </si>
  <si>
    <t>乔松涛</t>
  </si>
  <si>
    <t>市城市规划研究信息中心</t>
  </si>
  <si>
    <t>规划管理[岗位编码1114]</t>
  </si>
  <si>
    <t>易永发</t>
  </si>
  <si>
    <t>石悠</t>
  </si>
  <si>
    <t>李宽</t>
  </si>
  <si>
    <t>市国土资源局信息中心</t>
  </si>
  <si>
    <t>信息技术人员[岗位编码1115]</t>
  </si>
  <si>
    <t>徐新婷</t>
  </si>
  <si>
    <t>李玲文</t>
  </si>
  <si>
    <t>陈小虎</t>
  </si>
  <si>
    <t>市国土整治办公室</t>
  </si>
  <si>
    <t>工程预算[岗位编码1116]</t>
  </si>
  <si>
    <t>于洋</t>
  </si>
  <si>
    <t>罗艳</t>
  </si>
  <si>
    <t>陈林</t>
  </si>
  <si>
    <t>财务人员[岗位编码1117]</t>
  </si>
  <si>
    <t>柯立辉</t>
  </si>
  <si>
    <t>徐乐轩</t>
  </si>
  <si>
    <t>董才文</t>
  </si>
  <si>
    <t>市不动产登记中心</t>
  </si>
  <si>
    <t>地理信息系统管理[岗位编码1118]</t>
  </si>
  <si>
    <t>廖佳伦</t>
  </si>
  <si>
    <t>陈西亮</t>
  </si>
  <si>
    <t>王哲南</t>
  </si>
  <si>
    <t>土地资源管理[岗位编码1119]</t>
  </si>
  <si>
    <t>王循</t>
  </si>
  <si>
    <t>朱博文</t>
  </si>
  <si>
    <t>殷守根</t>
  </si>
  <si>
    <t>测绘技术[岗位编码1120]</t>
  </si>
  <si>
    <t>李岩斌</t>
  </si>
  <si>
    <t>曹丽霞</t>
  </si>
  <si>
    <t>陈尔东</t>
  </si>
  <si>
    <t>陈文豪</t>
  </si>
  <si>
    <t>孙金珂</t>
  </si>
  <si>
    <t>徐庆</t>
  </si>
  <si>
    <t>财务人员[岗位编码1121]</t>
  </si>
  <si>
    <t>黄晓慧</t>
  </si>
  <si>
    <t>罗思琪</t>
  </si>
  <si>
    <t>张明华</t>
  </si>
  <si>
    <t>黄石市住房公积金管理中心</t>
  </si>
  <si>
    <t>管理人员[岗位编码1129]</t>
  </si>
  <si>
    <t>尹惠敏</t>
  </si>
  <si>
    <t>何多纹</t>
  </si>
  <si>
    <t>虞晓晓</t>
  </si>
  <si>
    <t>市政府机关幼儿园</t>
  </si>
  <si>
    <t>财务人员[岗位编码1132]</t>
  </si>
  <si>
    <t>汪琴</t>
  </si>
  <si>
    <t>谈文莉</t>
  </si>
  <si>
    <t>姜慧敏</t>
  </si>
  <si>
    <t>市政府投资审计局</t>
  </si>
  <si>
    <t>审计人员[岗位编码1135]</t>
  </si>
  <si>
    <t>陈倩妮</t>
  </si>
  <si>
    <t>邹克腾</t>
  </si>
  <si>
    <t>胡哲舟</t>
  </si>
  <si>
    <t>余红</t>
  </si>
  <si>
    <t>刘云华</t>
  </si>
  <si>
    <t>张涛</t>
  </si>
  <si>
    <t>审计人员[岗位编码1136]</t>
  </si>
  <si>
    <t>谭聪聪</t>
  </si>
  <si>
    <t>汪璐</t>
  </si>
  <si>
    <t>彭磊</t>
  </si>
  <si>
    <t>市城市综合开发管理办公室</t>
  </si>
  <si>
    <t>管理人员[岗位编码1137]</t>
  </si>
  <si>
    <t>张红艳</t>
  </si>
  <si>
    <t>王叶</t>
  </si>
  <si>
    <t>黄晨阳</t>
  </si>
  <si>
    <t>黄石港运管所</t>
  </si>
  <si>
    <t>综合管理[岗位编码1138]</t>
  </si>
  <si>
    <t>周姗姗</t>
  </si>
  <si>
    <t>华鹏程</t>
  </si>
  <si>
    <t>程希</t>
  </si>
  <si>
    <t>市运政管理大队</t>
  </si>
  <si>
    <t>综合管理[岗位编码1139]</t>
  </si>
  <si>
    <t>程林</t>
  </si>
  <si>
    <t>范敏</t>
  </si>
  <si>
    <t>姜光亚</t>
  </si>
  <si>
    <t>市道路运输管理局西塞山运管所</t>
  </si>
  <si>
    <t>综合管理[岗位编码1140]</t>
  </si>
  <si>
    <t>李世桢</t>
  </si>
  <si>
    <t>洪志远</t>
  </si>
  <si>
    <t>王艾娣</t>
  </si>
  <si>
    <t>市交通物流发展局黄石港分局</t>
  </si>
  <si>
    <t>综合管理[岗位编码1141]</t>
  </si>
  <si>
    <t>吕丽娟</t>
  </si>
  <si>
    <t>胡文君</t>
  </si>
  <si>
    <t>陈慧</t>
  </si>
  <si>
    <t>市交通物流发展局西塞山分局</t>
  </si>
  <si>
    <t>综合管理[岗位编码1142]</t>
  </si>
  <si>
    <t>孙子云</t>
  </si>
  <si>
    <t>陈欢</t>
  </si>
  <si>
    <t>吴军</t>
  </si>
  <si>
    <t>市交通物流发展局铁山分局</t>
  </si>
  <si>
    <t>综合管理[岗位编码1144]</t>
  </si>
  <si>
    <t>张雪</t>
  </si>
  <si>
    <t>赵静</t>
  </si>
  <si>
    <t>惠靖雯</t>
  </si>
  <si>
    <t>市城市客运管理局</t>
  </si>
  <si>
    <t>综合管理[岗位编码1145]</t>
  </si>
  <si>
    <t>詹奇</t>
  </si>
  <si>
    <t>余立</t>
  </si>
  <si>
    <t>黄锐颖</t>
  </si>
  <si>
    <t>综合管理[岗位编码1146]</t>
  </si>
  <si>
    <t>李志威</t>
  </si>
  <si>
    <t>吴展贤</t>
  </si>
  <si>
    <t>肖振兴</t>
  </si>
  <si>
    <t>市食品执法支队</t>
  </si>
  <si>
    <t>食品监管人员[岗位编码1147]</t>
  </si>
  <si>
    <t>张燎</t>
  </si>
  <si>
    <t>刘馨雅</t>
  </si>
  <si>
    <t>雷焱</t>
  </si>
  <si>
    <t>食品监管人员[岗位编码1148]</t>
  </si>
  <si>
    <t>黄娴妮</t>
  </si>
  <si>
    <t>罗浩</t>
  </si>
  <si>
    <t>李希</t>
  </si>
  <si>
    <t>市央企招商服务中心</t>
  </si>
  <si>
    <t>综合管理[岗位编码1149]</t>
  </si>
  <si>
    <t>陈欢欢</t>
  </si>
  <si>
    <t>刘健</t>
  </si>
  <si>
    <t>汪磊群</t>
  </si>
  <si>
    <t>综合管理[岗位编码1150]</t>
  </si>
  <si>
    <t>王薇雅</t>
  </si>
  <si>
    <t>肖劲光</t>
  </si>
  <si>
    <t>纪心燕</t>
  </si>
  <si>
    <t>黄石市民营经济招商(服务)中心</t>
  </si>
  <si>
    <t>工作人员[岗位编码1151]</t>
  </si>
  <si>
    <t>王重</t>
  </si>
  <si>
    <t>陈娟</t>
  </si>
  <si>
    <t>李晖</t>
  </si>
  <si>
    <t>市民防信息化研究中心</t>
  </si>
  <si>
    <t>工作人员[岗位编码1153]</t>
  </si>
  <si>
    <t>顾俊华</t>
  </si>
  <si>
    <t>柯和青</t>
  </si>
  <si>
    <t>何兆羊</t>
  </si>
  <si>
    <t>市民防设施维护管理处</t>
  </si>
  <si>
    <t>财务人员[岗位编码1154]</t>
  </si>
  <si>
    <t>吴丹丹</t>
  </si>
  <si>
    <t>肖江</t>
  </si>
  <si>
    <t>孙思宇</t>
  </si>
  <si>
    <t>工程技术管理[岗位编码1155]</t>
  </si>
  <si>
    <t>卢双林</t>
  </si>
  <si>
    <t>任从刚</t>
  </si>
  <si>
    <t>祝维俊</t>
  </si>
  <si>
    <t>黄石市大冶湖管理局</t>
  </si>
  <si>
    <t>管理人员[岗位编码1156]</t>
  </si>
  <si>
    <t>袁塔</t>
  </si>
  <si>
    <t>石广岩</t>
  </si>
  <si>
    <t>黄石市2017年度事业单位公开招聘工作人员
部分综合岗位笔试、面试及综合成绩一览表（各城区事业单位）</t>
  </si>
  <si>
    <t>报考岗位</t>
  </si>
  <si>
    <t>程婷</t>
  </si>
  <si>
    <t>港区现代服务业管理办公室</t>
  </si>
  <si>
    <t>工作人员[岗位编码2001]</t>
  </si>
  <si>
    <t>梅甜</t>
  </si>
  <si>
    <t>杨蜜</t>
  </si>
  <si>
    <t>尹文杰</t>
  </si>
  <si>
    <t>港区公共就业和人才服务局</t>
  </si>
  <si>
    <t>工作人员[岗位编码2002]</t>
  </si>
  <si>
    <t>张文娅</t>
  </si>
  <si>
    <t>欧阳丹丹</t>
  </si>
  <si>
    <t>刘家华</t>
  </si>
  <si>
    <t>黄文超</t>
  </si>
  <si>
    <t>石胜男</t>
  </si>
  <si>
    <t>李梦琦</t>
  </si>
  <si>
    <t>港区国库集中收付中心</t>
  </si>
  <si>
    <t>工作人员[岗位编码2003]</t>
  </si>
  <si>
    <t>邱霞</t>
  </si>
  <si>
    <t>汪淑敏</t>
  </si>
  <si>
    <t>陈欣欣</t>
  </si>
  <si>
    <t>港区婚姻服务中心</t>
  </si>
  <si>
    <t>工作人员[岗位编码2005]</t>
  </si>
  <si>
    <t>罗玉凤</t>
  </si>
  <si>
    <t>吕烩</t>
  </si>
  <si>
    <t>石艳</t>
  </si>
  <si>
    <t>港区计划生育服务中心</t>
  </si>
  <si>
    <t>文秘[岗位编码2006]</t>
  </si>
  <si>
    <t>吕鑫</t>
  </si>
  <si>
    <t>石丹</t>
  </si>
  <si>
    <t>社区护理[岗位编码2007]</t>
  </si>
  <si>
    <t>贺丹</t>
  </si>
  <si>
    <t>郭淑超</t>
  </si>
  <si>
    <t>何苗</t>
  </si>
  <si>
    <t>下陆区建设行业管理办公室</t>
  </si>
  <si>
    <t>综合管理[岗位编码3001]</t>
  </si>
  <si>
    <t>汤自旺</t>
  </si>
  <si>
    <t>占君</t>
  </si>
  <si>
    <t>华克清</t>
  </si>
  <si>
    <t>下陆区开发建设办公室</t>
  </si>
  <si>
    <t>综合文秘[岗位编码3002]</t>
  </si>
  <si>
    <t>蔡梦帷</t>
  </si>
  <si>
    <t>明振祥</t>
  </si>
  <si>
    <t>程国宏</t>
  </si>
  <si>
    <t>下陆区食品药品综合执法大队</t>
  </si>
  <si>
    <t>综合管理[岗位编码3003]</t>
  </si>
  <si>
    <t>张文冰</t>
  </si>
  <si>
    <t>卢雨阳</t>
  </si>
  <si>
    <t>向泽群</t>
  </si>
  <si>
    <t>下陆区社会保险局</t>
  </si>
  <si>
    <t>财务管理[岗位编码3005]</t>
  </si>
  <si>
    <t>彭博</t>
  </si>
  <si>
    <t>欧阳彩虹</t>
  </si>
  <si>
    <t>万晓芳</t>
  </si>
  <si>
    <t>下陆区计划生育服务站</t>
  </si>
  <si>
    <t>公共卫生[岗位编码3006]</t>
  </si>
  <si>
    <t>张明</t>
  </si>
  <si>
    <t>叶博</t>
  </si>
  <si>
    <t>骆名安</t>
  </si>
  <si>
    <t>铁山区投资信息服务中心</t>
  </si>
  <si>
    <t>行管人员[岗位编码4001]</t>
  </si>
  <si>
    <t>王韬</t>
  </si>
  <si>
    <t>卢玉</t>
  </si>
  <si>
    <t>铁山区第三小学</t>
  </si>
  <si>
    <t>心理健康教师[岗位编码4006]</t>
  </si>
  <si>
    <t>蔡雪菲</t>
  </si>
  <si>
    <t>林雪琴</t>
  </si>
  <si>
    <t>铁山区公共就业和人才服务局</t>
  </si>
  <si>
    <t>会计[岗位编码4007]</t>
  </si>
  <si>
    <r>
      <rPr>
        <sz val="12"/>
        <rFont val="仿宋_GB2312"/>
        <charset val="134"/>
      </rPr>
      <t>陈</t>
    </r>
    <r>
      <rPr>
        <sz val="12"/>
        <rFont val="宋体"/>
        <charset val="134"/>
      </rPr>
      <t>玥</t>
    </r>
  </si>
  <si>
    <t>费红玲</t>
  </si>
  <si>
    <t>开发区基层卫生院</t>
  </si>
  <si>
    <t>内科医师[岗位编码5008]</t>
  </si>
  <si>
    <t>聂丹凤</t>
  </si>
  <si>
    <t>陈被雄</t>
  </si>
  <si>
    <t>李小雪</t>
  </si>
  <si>
    <t>干海燕</t>
  </si>
  <si>
    <t>林小满</t>
  </si>
  <si>
    <t>李艳芳</t>
  </si>
  <si>
    <t>儿科医师[岗位编码5010]</t>
  </si>
  <si>
    <t>谭美娟</t>
  </si>
  <si>
    <t>医学影像(放射、B超)
[岗位编码5011]</t>
  </si>
  <si>
    <t>魏蓉</t>
  </si>
  <si>
    <t>何三艳</t>
  </si>
  <si>
    <t>陈为为</t>
  </si>
  <si>
    <t>药剂师[岗位编码5012]</t>
  </si>
  <si>
    <t>蒲伶俐</t>
  </si>
  <si>
    <t>程益群</t>
  </si>
  <si>
    <t>吴浪萍</t>
  </si>
  <si>
    <t>护理[岗位编码5013]</t>
  </si>
  <si>
    <t>胡梦婷</t>
  </si>
  <si>
    <t>冯美玲</t>
  </si>
  <si>
    <t>李瑞芳</t>
  </si>
  <si>
    <t>牛飞燕</t>
  </si>
  <si>
    <t>谢惠</t>
  </si>
  <si>
    <t>周元旦</t>
  </si>
  <si>
    <t>罗敏</t>
  </si>
  <si>
    <t>费月娇</t>
  </si>
  <si>
    <t>叶芳</t>
  </si>
  <si>
    <t>曹艳兰</t>
  </si>
  <si>
    <t>李玉芳</t>
  </si>
  <si>
    <t>张露</t>
  </si>
  <si>
    <t>王玲莉</t>
  </si>
  <si>
    <t>朱琳</t>
  </si>
  <si>
    <t>徐曼曼</t>
  </si>
  <si>
    <t>刘孟华</t>
  </si>
  <si>
    <t>吴婷</t>
  </si>
  <si>
    <t>袁泉</t>
  </si>
  <si>
    <t>王岚</t>
  </si>
  <si>
    <t>冯露</t>
  </si>
  <si>
    <t>门艳芳</t>
  </si>
  <si>
    <t>陈丽明</t>
  </si>
  <si>
    <t>程稀</t>
  </si>
  <si>
    <t>邓家进</t>
  </si>
  <si>
    <t>中医师(或技师)[岗位编码5014]</t>
  </si>
  <si>
    <t>姜礼富</t>
  </si>
  <si>
    <t>项偌鹏</t>
  </si>
  <si>
    <t>程琳</t>
  </si>
  <si>
    <t>胡晓义</t>
  </si>
  <si>
    <t>费胜男</t>
  </si>
  <si>
    <t>石海生</t>
  </si>
  <si>
    <t>周慧芬</t>
  </si>
  <si>
    <t>妇产科医师[岗位编码5017]</t>
  </si>
  <si>
    <t>吴雪梅</t>
  </si>
  <si>
    <t>程月红</t>
  </si>
  <si>
    <t>何沙沙</t>
  </si>
  <si>
    <t>大王镇财经所</t>
  </si>
  <si>
    <t>财务人员[岗位编码5018]</t>
  </si>
  <si>
    <t>叶芳芳</t>
  </si>
  <si>
    <r>
      <rPr>
        <sz val="12"/>
        <rFont val="仿宋_GB2312"/>
        <charset val="134"/>
      </rPr>
      <t>孔钰</t>
    </r>
    <r>
      <rPr>
        <sz val="12"/>
        <rFont val="宋体"/>
        <charset val="134"/>
      </rPr>
      <t>珺</t>
    </r>
  </si>
  <si>
    <t>陈思锐</t>
  </si>
  <si>
    <t>太子镇财经所</t>
  </si>
  <si>
    <t>财务人员[岗位编码5019]</t>
  </si>
  <si>
    <t>赵莉</t>
  </si>
  <si>
    <t>曾祯</t>
  </si>
  <si>
    <t>尹燕琳</t>
  </si>
  <si>
    <t>周涛</t>
  </si>
  <si>
    <t>汪欢</t>
  </si>
  <si>
    <t>徐赛烨</t>
  </si>
  <si>
    <t>殷文玉</t>
  </si>
  <si>
    <t>李大川</t>
  </si>
  <si>
    <t>徐婷</t>
  </si>
  <si>
    <t>汪晓</t>
  </si>
  <si>
    <t>温锦</t>
  </si>
  <si>
    <t>汪婷婷</t>
  </si>
  <si>
    <t>金海财经所</t>
  </si>
  <si>
    <t>财务人员[岗位编码5020]</t>
  </si>
  <si>
    <t>王娜</t>
  </si>
  <si>
    <t>徐志杰</t>
  </si>
  <si>
    <t>徐胜杰</t>
  </si>
  <si>
    <t>左欣</t>
  </si>
  <si>
    <t>汪梦琼</t>
  </si>
  <si>
    <t>周青</t>
  </si>
  <si>
    <t xml:space="preserve">黄石市2017年度事业单位招聘工作人员
定向招聘岗位笔试、面试及综合成绩一览表
</t>
  </si>
  <si>
    <t>王欢</t>
  </si>
  <si>
    <t>社工岗位[岗位编码7002]</t>
  </si>
  <si>
    <t>佟淑娟</t>
  </si>
  <si>
    <r>
      <rPr>
        <sz val="12"/>
        <color theme="1"/>
        <rFont val="仿宋_GB2312"/>
        <charset val="134"/>
      </rPr>
      <t>刘</t>
    </r>
    <r>
      <rPr>
        <sz val="12"/>
        <color theme="1"/>
        <rFont val="宋体"/>
        <charset val="134"/>
      </rPr>
      <t>昳</t>
    </r>
    <r>
      <rPr>
        <sz val="12"/>
        <color theme="1"/>
        <rFont val="仿宋_GB2312"/>
        <charset val="134"/>
      </rPr>
      <t>丽</t>
    </r>
  </si>
  <si>
    <t>黄石市2017年度事业单位招聘工作人员
研究生岗位面试成绩（即综合成绩）一览表</t>
  </si>
  <si>
    <t>报名序号</t>
  </si>
  <si>
    <t>面试成绩
（综合成绩）</t>
  </si>
  <si>
    <t>00062</t>
  </si>
  <si>
    <t>巢美</t>
  </si>
  <si>
    <t>财经管理员[岗位编码6017]</t>
  </si>
  <si>
    <t>6017</t>
  </si>
  <si>
    <t>1</t>
  </si>
  <si>
    <t/>
  </si>
  <si>
    <t>00318</t>
  </si>
  <si>
    <t>柯梦琪</t>
  </si>
  <si>
    <t>党办工作人员[岗位编码6018]</t>
  </si>
  <si>
    <t>6018</t>
  </si>
  <si>
    <t>00223</t>
  </si>
  <si>
    <t>胡丽君</t>
  </si>
  <si>
    <t>2</t>
  </si>
  <si>
    <t>00298</t>
  </si>
  <si>
    <t>张萌</t>
  </si>
  <si>
    <t>3</t>
  </si>
  <si>
    <t>00272</t>
  </si>
  <si>
    <t>庞秀秀</t>
  </si>
  <si>
    <t>4</t>
  </si>
  <si>
    <t>00220</t>
  </si>
  <si>
    <t>柯婧琼</t>
  </si>
  <si>
    <t>5</t>
  </si>
  <si>
    <t>00227</t>
  </si>
  <si>
    <t>熊思雨</t>
  </si>
  <si>
    <t>6</t>
  </si>
  <si>
    <t>00317</t>
  </si>
  <si>
    <t>吴波</t>
  </si>
  <si>
    <t>00225</t>
  </si>
  <si>
    <t>李爱美</t>
  </si>
  <si>
    <t>公共卫生[岗位编码6023]</t>
  </si>
  <si>
    <t>6023</t>
  </si>
  <si>
    <t>00282</t>
  </si>
  <si>
    <t>甄薇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</si>
</sst>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20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2"/>
      <name val="楷体_GB2312"/>
      <charset val="134"/>
    </font>
    <font>
      <sz val="11"/>
      <color theme="1"/>
      <name val="楷体_GB2312"/>
      <charset val="134"/>
    </font>
    <font>
      <sz val="20"/>
      <color theme="1"/>
      <name val="方正小标宋简体"/>
      <charset val="134"/>
    </font>
    <font>
      <b/>
      <sz val="12"/>
      <color theme="1"/>
      <name val="楷体_GB2312"/>
      <charset val="134"/>
    </font>
    <font>
      <b/>
      <sz val="12"/>
      <color indexed="8"/>
      <name val="楷体_GB2312"/>
      <charset val="134"/>
    </font>
    <font>
      <b/>
      <sz val="11"/>
      <name val="宋体"/>
      <charset val="134"/>
    </font>
    <font>
      <sz val="12"/>
      <color theme="1"/>
      <name val="仿宋_GB2312"/>
      <charset val="134"/>
    </font>
    <font>
      <sz val="11"/>
      <color indexed="8"/>
      <name val="仿宋_GB2312"/>
      <charset val="134"/>
    </font>
    <font>
      <sz val="14"/>
      <color theme="1"/>
      <name val="宋体"/>
      <charset val="134"/>
      <scheme val="minor"/>
    </font>
    <font>
      <sz val="14"/>
      <name val="仿宋_GB2312"/>
      <charset val="134"/>
    </font>
    <font>
      <sz val="11"/>
      <name val="宋体"/>
      <charset val="134"/>
    </font>
    <font>
      <sz val="12"/>
      <name val="楷体_GB2312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77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" fillId="0" borderId="2" xfId="2" applyNumberFormat="1" applyFont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2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8" fontId="11" fillId="0" borderId="4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78" fontId="13" fillId="0" borderId="0" xfId="0" applyNumberFormat="1" applyFont="1" applyAlignment="1">
      <alignment horizontal="center" vertical="center"/>
    </xf>
    <xf numFmtId="178" fontId="9" fillId="0" borderId="2" xfId="0" applyNumberFormat="1" applyFont="1" applyFill="1" applyBorder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78" fontId="11" fillId="2" borderId="4" xfId="0" applyNumberFormat="1" applyFont="1" applyFill="1" applyBorder="1" applyAlignment="1">
      <alignment horizontal="center" vertical="center"/>
    </xf>
    <xf numFmtId="178" fontId="1" fillId="2" borderId="1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 wrapText="1"/>
    </xf>
    <xf numFmtId="0" fontId="1" fillId="0" borderId="1" xfId="2" quotePrefix="1" applyNumberFormat="1" applyFont="1" applyBorder="1" applyAlignment="1">
      <alignment horizontal="center" vertical="center"/>
    </xf>
    <xf numFmtId="0" fontId="1" fillId="0" borderId="1" xfId="2" quotePrefix="1" applyNumberFormat="1" applyFont="1" applyBorder="1" applyAlignment="1">
      <alignment horizontal="center" vertical="center" wrapText="1"/>
    </xf>
    <xf numFmtId="0" fontId="2" fillId="0" borderId="1" xfId="2" quotePrefix="1" applyFont="1" applyBorder="1" applyAlignment="1">
      <alignment horizontal="center" vertical="center"/>
    </xf>
    <xf numFmtId="0" fontId="1" fillId="0" borderId="1" xfId="0" quotePrefix="1" applyNumberFormat="1" applyFont="1" applyBorder="1" applyAlignment="1">
      <alignment horizontal="center" vertical="center"/>
    </xf>
    <xf numFmtId="0" fontId="1" fillId="0" borderId="1" xfId="2" quotePrefix="1" applyNumberFormat="1" applyFont="1" applyFill="1" applyBorder="1" applyAlignment="1">
      <alignment horizontal="center" vertical="center"/>
    </xf>
    <xf numFmtId="0" fontId="2" fillId="0" borderId="1" xfId="2" quotePrefix="1" applyNumberFormat="1" applyFont="1" applyBorder="1" applyAlignment="1">
      <alignment horizontal="center" vertical="center"/>
    </xf>
    <xf numFmtId="0" fontId="1" fillId="2" borderId="1" xfId="1" quotePrefix="1" applyNumberFormat="1" applyFont="1" applyFill="1" applyBorder="1" applyAlignment="1">
      <alignment horizontal="center" vertical="center" shrinkToFit="1"/>
    </xf>
    <xf numFmtId="0" fontId="1" fillId="0" borderId="1" xfId="2" quotePrefix="1" applyNumberFormat="1" applyFont="1" applyFill="1" applyBorder="1" applyAlignment="1">
      <alignment horizontal="center" vertical="center" wrapText="1"/>
    </xf>
    <xf numFmtId="0" fontId="4" fillId="0" borderId="1" xfId="2" quotePrefix="1" applyNumberFormat="1" applyFont="1" applyBorder="1" applyAlignment="1">
      <alignment horizontal="center" vertical="center"/>
    </xf>
    <xf numFmtId="0" fontId="10" fillId="0" borderId="1" xfId="2" quotePrefix="1" applyNumberFormat="1" applyFont="1" applyFill="1" applyBorder="1" applyAlignment="1">
      <alignment horizontal="center" vertical="center"/>
    </xf>
    <xf numFmtId="0" fontId="4" fillId="0" borderId="1" xfId="2" quotePrefix="1" applyNumberFormat="1" applyFont="1" applyBorder="1" applyAlignment="1">
      <alignment horizontal="center" vertical="center" wrapText="1"/>
    </xf>
    <xf numFmtId="0" fontId="1" fillId="0" borderId="2" xfId="2" quotePrefix="1" applyFont="1" applyBorder="1" applyAlignment="1">
      <alignment horizontal="center" vertical="center"/>
    </xf>
    <xf numFmtId="0" fontId="1" fillId="0" borderId="1" xfId="2" quotePrefix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3" fillId="0" borderId="0" xfId="0" applyNumberFormat="1" applyFont="1" applyAlignment="1">
      <alignment horizontal="center" vertical="center" wrapText="1"/>
    </xf>
    <xf numFmtId="0" fontId="4" fillId="0" borderId="4" xfId="2" applyNumberFormat="1" applyFont="1" applyFill="1" applyBorder="1" applyAlignment="1">
      <alignment horizontal="center" vertical="center" wrapText="1"/>
    </xf>
    <xf numFmtId="0" fontId="4" fillId="0" borderId="5" xfId="2" applyNumberFormat="1" applyFont="1" applyFill="1" applyBorder="1" applyAlignment="1">
      <alignment horizontal="center" vertical="center" wrapText="1"/>
    </xf>
    <xf numFmtId="178" fontId="4" fillId="0" borderId="4" xfId="2" quotePrefix="1" applyNumberFormat="1" applyFont="1" applyBorder="1" applyAlignment="1">
      <alignment horizontal="center" vertical="center"/>
    </xf>
    <xf numFmtId="0" fontId="4" fillId="0" borderId="6" xfId="2" applyNumberFormat="1" applyFont="1" applyBorder="1" applyAlignment="1">
      <alignment horizontal="center" vertical="center"/>
    </xf>
    <xf numFmtId="0" fontId="4" fillId="0" borderId="3" xfId="2" quotePrefix="1" applyNumberFormat="1" applyFont="1" applyBorder="1" applyAlignment="1">
      <alignment horizontal="center" vertical="center"/>
    </xf>
    <xf numFmtId="0" fontId="4" fillId="0" borderId="2" xfId="2" applyNumberFormat="1" applyFont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0" fontId="4" fillId="0" borderId="5" xfId="2" applyNumberFormat="1" applyFont="1" applyBorder="1" applyAlignment="1">
      <alignment horizontal="center" vertical="center"/>
    </xf>
    <xf numFmtId="0" fontId="4" fillId="0" borderId="3" xfId="2" quotePrefix="1" applyNumberFormat="1" applyFont="1" applyFill="1" applyBorder="1" applyAlignment="1">
      <alignment horizontal="center" vertical="center"/>
    </xf>
    <xf numFmtId="0" fontId="4" fillId="0" borderId="2" xfId="2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0" borderId="4" xfId="2" applyNumberFormat="1" applyFont="1" applyFill="1" applyBorder="1" applyAlignment="1">
      <alignment horizontal="center" vertical="center" wrapText="1"/>
    </xf>
    <xf numFmtId="0" fontId="8" fillId="0" borderId="5" xfId="2" applyNumberFormat="1" applyFont="1" applyFill="1" applyBorder="1" applyAlignment="1">
      <alignment horizontal="center" vertical="center" wrapText="1"/>
    </xf>
    <xf numFmtId="0" fontId="4" fillId="0" borderId="1" xfId="2" quotePrefix="1" applyNumberFormat="1" applyFont="1" applyBorder="1" applyAlignment="1">
      <alignment horizontal="center" vertical="center"/>
    </xf>
    <xf numFmtId="0" fontId="4" fillId="0" borderId="1" xfId="2" applyNumberFormat="1" applyFont="1" applyBorder="1" applyAlignment="1">
      <alignment horizontal="center" vertical="center"/>
    </xf>
    <xf numFmtId="0" fontId="7" fillId="0" borderId="3" xfId="2" quotePrefix="1" applyNumberFormat="1" applyFont="1" applyFill="1" applyBorder="1" applyAlignment="1">
      <alignment horizontal="center" vertical="center"/>
    </xf>
    <xf numFmtId="0" fontId="7" fillId="0" borderId="2" xfId="2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zoomScaleNormal="100" workbookViewId="0">
      <selection activeCell="E11" sqref="E11"/>
    </sheetView>
  </sheetViews>
  <sheetFormatPr defaultColWidth="9" defaultRowHeight="13.5"/>
  <cols>
    <col min="1" max="1" width="9" style="2" customWidth="1"/>
    <col min="2" max="2" width="28.5" style="2" customWidth="1"/>
    <col min="3" max="3" width="31.25" style="2" customWidth="1"/>
    <col min="4" max="4" width="10.5" style="2" customWidth="1"/>
    <col min="5" max="5" width="9" style="2" customWidth="1"/>
    <col min="6" max="6" width="8.875" style="35" customWidth="1"/>
    <col min="7" max="7" width="9.25" style="2" customWidth="1"/>
    <col min="8" max="8" width="7.75" style="2" customWidth="1"/>
    <col min="9" max="9" width="5.625" style="2" customWidth="1"/>
    <col min="10" max="10" width="11.75" style="2" customWidth="1"/>
    <col min="11" max="16384" width="9" style="2"/>
  </cols>
  <sheetData>
    <row r="1" spans="1:10" ht="90" customHeight="1">
      <c r="A1" s="50" t="s">
        <v>0</v>
      </c>
      <c r="B1" s="50"/>
      <c r="C1" s="50"/>
      <c r="D1" s="50"/>
      <c r="E1" s="50"/>
      <c r="F1" s="51"/>
      <c r="G1" s="50"/>
      <c r="H1" s="50"/>
      <c r="I1" s="50"/>
      <c r="J1" s="50"/>
    </row>
    <row r="2" spans="1:10" s="34" customFormat="1" ht="32.1" customHeight="1">
      <c r="A2" s="56" t="s">
        <v>1</v>
      </c>
      <c r="B2" s="56" t="s">
        <v>2</v>
      </c>
      <c r="C2" s="56" t="s">
        <v>3</v>
      </c>
      <c r="D2" s="52" t="s">
        <v>4</v>
      </c>
      <c r="E2" s="53"/>
      <c r="F2" s="54" t="s">
        <v>5</v>
      </c>
      <c r="G2" s="55"/>
      <c r="H2" s="58" t="s">
        <v>6</v>
      </c>
      <c r="I2" s="60" t="s">
        <v>7</v>
      </c>
      <c r="J2" s="62" t="s">
        <v>8</v>
      </c>
    </row>
    <row r="3" spans="1:10" s="34" customFormat="1" ht="33" customHeight="1">
      <c r="A3" s="57"/>
      <c r="B3" s="57"/>
      <c r="C3" s="57"/>
      <c r="D3" s="14" t="s">
        <v>9</v>
      </c>
      <c r="E3" s="14" t="s">
        <v>10</v>
      </c>
      <c r="F3" s="23" t="s">
        <v>9</v>
      </c>
      <c r="G3" s="36" t="s">
        <v>10</v>
      </c>
      <c r="H3" s="59"/>
      <c r="I3" s="61"/>
      <c r="J3" s="62"/>
    </row>
    <row r="4" spans="1:10" s="19" customFormat="1" ht="14.25">
      <c r="A4" s="37" t="s">
        <v>11</v>
      </c>
      <c r="B4" s="37" t="s">
        <v>12</v>
      </c>
      <c r="C4" s="37" t="s">
        <v>13</v>
      </c>
      <c r="D4" s="8">
        <v>76.760000000000005</v>
      </c>
      <c r="E4" s="16">
        <f t="shared" ref="E4:E15" si="0">D4*0.5</f>
        <v>38.380000000000003</v>
      </c>
      <c r="F4" s="25">
        <v>76.599999999999994</v>
      </c>
      <c r="G4" s="16">
        <f t="shared" ref="G4:G15" si="1">F4*0.5</f>
        <v>38.299999999999997</v>
      </c>
      <c r="H4" s="16">
        <f t="shared" ref="H4:H15" si="2">E4+G4</f>
        <v>76.680000000000007</v>
      </c>
      <c r="I4" s="8">
        <v>1</v>
      </c>
      <c r="J4" s="8" t="s">
        <v>14</v>
      </c>
    </row>
    <row r="5" spans="1:10" s="19" customFormat="1" ht="14.25">
      <c r="A5" s="37" t="s">
        <v>15</v>
      </c>
      <c r="B5" s="37" t="s">
        <v>12</v>
      </c>
      <c r="C5" s="37" t="s">
        <v>13</v>
      </c>
      <c r="D5" s="8">
        <v>76.44</v>
      </c>
      <c r="E5" s="16">
        <f t="shared" si="0"/>
        <v>38.22</v>
      </c>
      <c r="F5" s="25">
        <v>76.599999999999994</v>
      </c>
      <c r="G5" s="16">
        <f t="shared" si="1"/>
        <v>38.299999999999997</v>
      </c>
      <c r="H5" s="16">
        <f t="shared" si="2"/>
        <v>76.52</v>
      </c>
      <c r="I5" s="8">
        <v>2</v>
      </c>
      <c r="J5" s="8" t="s">
        <v>14</v>
      </c>
    </row>
    <row r="6" spans="1:10" s="19" customFormat="1" ht="14.25">
      <c r="A6" s="37" t="s">
        <v>16</v>
      </c>
      <c r="B6" s="37" t="s">
        <v>12</v>
      </c>
      <c r="C6" s="37" t="s">
        <v>13</v>
      </c>
      <c r="D6" s="8">
        <v>73.64</v>
      </c>
      <c r="E6" s="16">
        <f t="shared" si="0"/>
        <v>36.82</v>
      </c>
      <c r="F6" s="25">
        <v>77.400000000000006</v>
      </c>
      <c r="G6" s="16">
        <f t="shared" si="1"/>
        <v>38.700000000000003</v>
      </c>
      <c r="H6" s="16">
        <f t="shared" si="2"/>
        <v>75.52000000000001</v>
      </c>
      <c r="I6" s="8">
        <v>3</v>
      </c>
      <c r="J6" s="8" t="s">
        <v>14</v>
      </c>
    </row>
    <row r="7" spans="1:10" s="19" customFormat="1" ht="14.25">
      <c r="A7" s="37" t="s">
        <v>17</v>
      </c>
      <c r="B7" s="37" t="s">
        <v>12</v>
      </c>
      <c r="C7" s="37" t="s">
        <v>13</v>
      </c>
      <c r="D7" s="8">
        <v>66.45</v>
      </c>
      <c r="E7" s="16">
        <f t="shared" si="0"/>
        <v>33.225000000000001</v>
      </c>
      <c r="F7" s="25">
        <v>79.599999999999994</v>
      </c>
      <c r="G7" s="16">
        <f t="shared" si="1"/>
        <v>39.799999999999997</v>
      </c>
      <c r="H7" s="16">
        <f t="shared" si="2"/>
        <v>73.025000000000006</v>
      </c>
      <c r="I7" s="8">
        <v>4</v>
      </c>
      <c r="J7" s="8" t="s">
        <v>14</v>
      </c>
    </row>
    <row r="8" spans="1:10" s="19" customFormat="1" ht="14.25">
      <c r="A8" s="37" t="s">
        <v>18</v>
      </c>
      <c r="B8" s="37" t="s">
        <v>12</v>
      </c>
      <c r="C8" s="37" t="s">
        <v>13</v>
      </c>
      <c r="D8" s="8">
        <v>65.27</v>
      </c>
      <c r="E8" s="16">
        <f t="shared" si="0"/>
        <v>32.634999999999998</v>
      </c>
      <c r="F8" s="25">
        <v>77.400000000000006</v>
      </c>
      <c r="G8" s="16">
        <f t="shared" si="1"/>
        <v>38.700000000000003</v>
      </c>
      <c r="H8" s="16">
        <f t="shared" si="2"/>
        <v>71.335000000000008</v>
      </c>
      <c r="I8" s="8">
        <v>5</v>
      </c>
      <c r="J8" s="8" t="s">
        <v>14</v>
      </c>
    </row>
    <row r="9" spans="1:10" s="19" customFormat="1" ht="14.25">
      <c r="A9" s="37" t="s">
        <v>19</v>
      </c>
      <c r="B9" s="37" t="s">
        <v>12</v>
      </c>
      <c r="C9" s="37" t="s">
        <v>13</v>
      </c>
      <c r="D9" s="8">
        <v>64.41</v>
      </c>
      <c r="E9" s="16">
        <f t="shared" si="0"/>
        <v>32.204999999999998</v>
      </c>
      <c r="F9" s="25">
        <v>73.400000000000006</v>
      </c>
      <c r="G9" s="16">
        <f t="shared" si="1"/>
        <v>36.700000000000003</v>
      </c>
      <c r="H9" s="16">
        <f t="shared" si="2"/>
        <v>68.905000000000001</v>
      </c>
      <c r="I9" s="8">
        <v>6</v>
      </c>
      <c r="J9" s="8"/>
    </row>
    <row r="10" spans="1:10" s="19" customFormat="1" ht="14.25">
      <c r="A10" s="37" t="s">
        <v>20</v>
      </c>
      <c r="B10" s="37" t="s">
        <v>12</v>
      </c>
      <c r="C10" s="37" t="s">
        <v>13</v>
      </c>
      <c r="D10" s="8">
        <v>66.83</v>
      </c>
      <c r="E10" s="16">
        <f t="shared" si="0"/>
        <v>33.414999999999999</v>
      </c>
      <c r="F10" s="25">
        <v>68.599999999999994</v>
      </c>
      <c r="G10" s="16">
        <f t="shared" si="1"/>
        <v>34.299999999999997</v>
      </c>
      <c r="H10" s="16">
        <f t="shared" si="2"/>
        <v>67.715000000000003</v>
      </c>
      <c r="I10" s="8">
        <v>7</v>
      </c>
      <c r="J10" s="8"/>
    </row>
    <row r="11" spans="1:10" s="19" customFormat="1" ht="14.25">
      <c r="A11" s="10" t="s">
        <v>21</v>
      </c>
      <c r="B11" s="37" t="s">
        <v>12</v>
      </c>
      <c r="C11" s="37" t="s">
        <v>13</v>
      </c>
      <c r="D11" s="8">
        <v>57.88</v>
      </c>
      <c r="E11" s="16">
        <f t="shared" si="0"/>
        <v>28.94</v>
      </c>
      <c r="F11" s="25">
        <v>75.2</v>
      </c>
      <c r="G11" s="16">
        <f t="shared" si="1"/>
        <v>37.6</v>
      </c>
      <c r="H11" s="16">
        <f t="shared" si="2"/>
        <v>66.540000000000006</v>
      </c>
      <c r="I11" s="8">
        <v>8</v>
      </c>
      <c r="J11" s="8"/>
    </row>
    <row r="12" spans="1:10" s="19" customFormat="1" ht="14.25">
      <c r="A12" s="37" t="s">
        <v>22</v>
      </c>
      <c r="B12" s="37" t="s">
        <v>12</v>
      </c>
      <c r="C12" s="37" t="s">
        <v>13</v>
      </c>
      <c r="D12" s="8">
        <v>63.2</v>
      </c>
      <c r="E12" s="16">
        <f t="shared" si="0"/>
        <v>31.6</v>
      </c>
      <c r="F12" s="25">
        <v>0</v>
      </c>
      <c r="G12" s="16">
        <f t="shared" si="1"/>
        <v>0</v>
      </c>
      <c r="H12" s="16">
        <f t="shared" si="2"/>
        <v>31.6</v>
      </c>
      <c r="I12" s="8">
        <v>9</v>
      </c>
      <c r="J12" s="8"/>
    </row>
    <row r="13" spans="1:10" s="19" customFormat="1" ht="14.25">
      <c r="A13" s="37" t="s">
        <v>23</v>
      </c>
      <c r="B13" s="37" t="s">
        <v>12</v>
      </c>
      <c r="C13" s="37" t="s">
        <v>13</v>
      </c>
      <c r="D13" s="8">
        <v>62.55</v>
      </c>
      <c r="E13" s="16">
        <f t="shared" si="0"/>
        <v>31.274999999999999</v>
      </c>
      <c r="F13" s="25">
        <v>0</v>
      </c>
      <c r="G13" s="16">
        <f t="shared" si="1"/>
        <v>0</v>
      </c>
      <c r="H13" s="16">
        <f t="shared" si="2"/>
        <v>31.274999999999999</v>
      </c>
      <c r="I13" s="8">
        <v>10</v>
      </c>
      <c r="J13" s="8"/>
    </row>
    <row r="14" spans="1:10" s="19" customFormat="1" ht="14.25">
      <c r="A14" s="37" t="s">
        <v>24</v>
      </c>
      <c r="B14" s="37" t="s">
        <v>12</v>
      </c>
      <c r="C14" s="37" t="s">
        <v>13</v>
      </c>
      <c r="D14" s="8">
        <v>62.32</v>
      </c>
      <c r="E14" s="16">
        <f t="shared" si="0"/>
        <v>31.16</v>
      </c>
      <c r="F14" s="25">
        <v>0</v>
      </c>
      <c r="G14" s="16">
        <f t="shared" si="1"/>
        <v>0</v>
      </c>
      <c r="H14" s="16">
        <f t="shared" si="2"/>
        <v>31.16</v>
      </c>
      <c r="I14" s="8">
        <v>11</v>
      </c>
      <c r="J14" s="8"/>
    </row>
    <row r="15" spans="1:10" s="19" customFormat="1" ht="14.25">
      <c r="A15" s="37" t="s">
        <v>25</v>
      </c>
      <c r="B15" s="37" t="s">
        <v>12</v>
      </c>
      <c r="C15" s="37" t="s">
        <v>13</v>
      </c>
      <c r="D15" s="8">
        <v>60.05</v>
      </c>
      <c r="E15" s="16">
        <f t="shared" si="0"/>
        <v>30.024999999999999</v>
      </c>
      <c r="F15" s="25">
        <v>0</v>
      </c>
      <c r="G15" s="16">
        <f t="shared" si="1"/>
        <v>0</v>
      </c>
      <c r="H15" s="16">
        <f t="shared" si="2"/>
        <v>30.024999999999999</v>
      </c>
      <c r="I15" s="8">
        <v>12</v>
      </c>
      <c r="J15" s="8"/>
    </row>
    <row r="16" spans="1:10" s="20" customFormat="1" ht="14.25">
      <c r="A16" s="26"/>
      <c r="B16" s="26"/>
      <c r="C16" s="26"/>
      <c r="D16" s="26"/>
      <c r="E16" s="16"/>
      <c r="F16" s="25"/>
      <c r="G16" s="16"/>
      <c r="H16" s="16"/>
      <c r="I16" s="26"/>
      <c r="J16" s="26"/>
    </row>
    <row r="17" spans="1:10" s="19" customFormat="1" ht="14.25">
      <c r="A17" s="37" t="s">
        <v>26</v>
      </c>
      <c r="B17" s="37" t="s">
        <v>12</v>
      </c>
      <c r="C17" s="37" t="s">
        <v>27</v>
      </c>
      <c r="D17" s="8">
        <v>61.2</v>
      </c>
      <c r="E17" s="16">
        <f t="shared" ref="E17:E19" si="3">D17*0.5</f>
        <v>30.6</v>
      </c>
      <c r="F17" s="25">
        <v>81.8</v>
      </c>
      <c r="G17" s="16">
        <f t="shared" ref="G17:G19" si="4">F17*0.5</f>
        <v>40.9</v>
      </c>
      <c r="H17" s="16">
        <f t="shared" ref="H17:H19" si="5">E17+G17</f>
        <v>71.5</v>
      </c>
      <c r="I17" s="8">
        <v>1</v>
      </c>
      <c r="J17" s="8" t="s">
        <v>14</v>
      </c>
    </row>
    <row r="18" spans="1:10" s="19" customFormat="1" ht="14.25">
      <c r="A18" s="10" t="s">
        <v>28</v>
      </c>
      <c r="B18" s="37" t="s">
        <v>12</v>
      </c>
      <c r="C18" s="37" t="s">
        <v>27</v>
      </c>
      <c r="D18" s="27">
        <v>58.11</v>
      </c>
      <c r="E18" s="16">
        <f t="shared" si="3"/>
        <v>29.055</v>
      </c>
      <c r="F18" s="25">
        <v>84</v>
      </c>
      <c r="G18" s="16">
        <f t="shared" si="4"/>
        <v>42</v>
      </c>
      <c r="H18" s="16">
        <f t="shared" si="5"/>
        <v>71.055000000000007</v>
      </c>
      <c r="I18" s="8">
        <v>2</v>
      </c>
      <c r="J18" s="8"/>
    </row>
    <row r="19" spans="1:10" s="19" customFormat="1" ht="14.25">
      <c r="A19" s="37" t="s">
        <v>29</v>
      </c>
      <c r="B19" s="37" t="s">
        <v>12</v>
      </c>
      <c r="C19" s="37" t="s">
        <v>27</v>
      </c>
      <c r="D19" s="8">
        <v>58.74</v>
      </c>
      <c r="E19" s="16">
        <f t="shared" si="3"/>
        <v>29.37</v>
      </c>
      <c r="F19" s="25">
        <v>80</v>
      </c>
      <c r="G19" s="16">
        <f t="shared" si="4"/>
        <v>40</v>
      </c>
      <c r="H19" s="16">
        <f t="shared" si="5"/>
        <v>69.37</v>
      </c>
      <c r="I19" s="8">
        <v>3</v>
      </c>
      <c r="J19" s="8"/>
    </row>
    <row r="20" spans="1:10" s="20" customFormat="1" ht="14.25">
      <c r="A20" s="26"/>
      <c r="B20" s="26"/>
      <c r="C20" s="26"/>
      <c r="D20" s="26"/>
      <c r="E20" s="16"/>
      <c r="F20" s="25"/>
      <c r="G20" s="16"/>
      <c r="H20" s="16"/>
      <c r="I20" s="26"/>
      <c r="J20" s="26"/>
    </row>
    <row r="21" spans="1:10" s="19" customFormat="1" ht="14.25">
      <c r="A21" s="37" t="s">
        <v>30</v>
      </c>
      <c r="B21" s="37" t="s">
        <v>12</v>
      </c>
      <c r="C21" s="37" t="s">
        <v>31</v>
      </c>
      <c r="D21" s="8">
        <v>67.099999999999994</v>
      </c>
      <c r="E21" s="16">
        <f t="shared" ref="E21:E26" si="6">D21*0.5</f>
        <v>33.549999999999997</v>
      </c>
      <c r="F21" s="25">
        <v>70.2</v>
      </c>
      <c r="G21" s="16">
        <f t="shared" ref="G21:G26" si="7">F21*0.5</f>
        <v>35.1</v>
      </c>
      <c r="H21" s="16">
        <f t="shared" ref="H21:H26" si="8">E21+G21</f>
        <v>68.650000000000006</v>
      </c>
      <c r="I21" s="8">
        <v>1</v>
      </c>
      <c r="J21" s="8" t="s">
        <v>14</v>
      </c>
    </row>
    <row r="22" spans="1:10" s="19" customFormat="1" ht="14.25">
      <c r="A22" s="37" t="s">
        <v>32</v>
      </c>
      <c r="B22" s="37" t="s">
        <v>12</v>
      </c>
      <c r="C22" s="37" t="s">
        <v>31</v>
      </c>
      <c r="D22" s="8">
        <v>56.6</v>
      </c>
      <c r="E22" s="16">
        <f t="shared" si="6"/>
        <v>28.3</v>
      </c>
      <c r="F22" s="25">
        <v>67</v>
      </c>
      <c r="G22" s="16">
        <f t="shared" si="7"/>
        <v>33.5</v>
      </c>
      <c r="H22" s="16">
        <f t="shared" si="8"/>
        <v>61.8</v>
      </c>
      <c r="I22" s="8">
        <v>2</v>
      </c>
      <c r="J22" s="8"/>
    </row>
    <row r="23" spans="1:10" s="20" customFormat="1" ht="14.25">
      <c r="A23" s="26"/>
      <c r="B23" s="26"/>
      <c r="C23" s="26"/>
      <c r="D23" s="26"/>
      <c r="E23" s="16"/>
      <c r="F23" s="25"/>
      <c r="G23" s="16"/>
      <c r="H23" s="16"/>
      <c r="I23" s="26"/>
      <c r="J23" s="26"/>
    </row>
    <row r="24" spans="1:10" s="19" customFormat="1" ht="14.25">
      <c r="A24" s="37" t="s">
        <v>33</v>
      </c>
      <c r="B24" s="37" t="s">
        <v>12</v>
      </c>
      <c r="C24" s="37" t="s">
        <v>34</v>
      </c>
      <c r="D24" s="8">
        <v>78.010000000000005</v>
      </c>
      <c r="E24" s="16">
        <f t="shared" si="6"/>
        <v>39.005000000000003</v>
      </c>
      <c r="F24" s="25">
        <v>80.400000000000006</v>
      </c>
      <c r="G24" s="16">
        <f t="shared" si="7"/>
        <v>40.200000000000003</v>
      </c>
      <c r="H24" s="16">
        <f t="shared" si="8"/>
        <v>79.205000000000013</v>
      </c>
      <c r="I24" s="8">
        <v>1</v>
      </c>
      <c r="J24" s="8" t="s">
        <v>14</v>
      </c>
    </row>
    <row r="25" spans="1:10" s="19" customFormat="1" ht="14.25">
      <c r="A25" s="37" t="s">
        <v>35</v>
      </c>
      <c r="B25" s="37" t="s">
        <v>12</v>
      </c>
      <c r="C25" s="37" t="s">
        <v>34</v>
      </c>
      <c r="D25" s="8">
        <v>65</v>
      </c>
      <c r="E25" s="16">
        <f t="shared" si="6"/>
        <v>32.5</v>
      </c>
      <c r="F25" s="25">
        <v>71</v>
      </c>
      <c r="G25" s="16">
        <f t="shared" si="7"/>
        <v>35.5</v>
      </c>
      <c r="H25" s="16">
        <f t="shared" si="8"/>
        <v>68</v>
      </c>
      <c r="I25" s="8">
        <v>2</v>
      </c>
      <c r="J25" s="8"/>
    </row>
    <row r="26" spans="1:10" s="19" customFormat="1" ht="14.25">
      <c r="A26" s="10" t="s">
        <v>36</v>
      </c>
      <c r="B26" s="37" t="s">
        <v>12</v>
      </c>
      <c r="C26" s="37" t="s">
        <v>34</v>
      </c>
      <c r="D26" s="8">
        <v>59.21</v>
      </c>
      <c r="E26" s="16">
        <f t="shared" si="6"/>
        <v>29.605</v>
      </c>
      <c r="F26" s="25">
        <v>75.599999999999994</v>
      </c>
      <c r="G26" s="16">
        <f t="shared" si="7"/>
        <v>37.799999999999997</v>
      </c>
      <c r="H26" s="16">
        <f t="shared" si="8"/>
        <v>67.405000000000001</v>
      </c>
      <c r="I26" s="8">
        <v>3</v>
      </c>
      <c r="J26" s="8"/>
    </row>
    <row r="27" spans="1:10" s="20" customFormat="1" ht="14.25">
      <c r="A27" s="26"/>
      <c r="B27" s="26"/>
      <c r="C27" s="26"/>
      <c r="D27" s="26"/>
      <c r="E27" s="16"/>
      <c r="F27" s="25"/>
      <c r="G27" s="16"/>
      <c r="H27" s="16"/>
      <c r="I27" s="26"/>
      <c r="J27" s="26"/>
    </row>
    <row r="28" spans="1:10" s="19" customFormat="1" ht="14.25">
      <c r="A28" s="37" t="s">
        <v>37</v>
      </c>
      <c r="B28" s="37" t="s">
        <v>38</v>
      </c>
      <c r="C28" s="37" t="s">
        <v>39</v>
      </c>
      <c r="D28" s="8">
        <v>69.790000000000006</v>
      </c>
      <c r="E28" s="16">
        <f t="shared" ref="E28:E30" si="9">D28*0.5</f>
        <v>34.895000000000003</v>
      </c>
      <c r="F28" s="25">
        <v>78.599999999999994</v>
      </c>
      <c r="G28" s="16">
        <f t="shared" ref="G28:G30" si="10">F28*0.5</f>
        <v>39.299999999999997</v>
      </c>
      <c r="H28" s="16">
        <f t="shared" ref="H28:H30" si="11">E28+G28</f>
        <v>74.194999999999993</v>
      </c>
      <c r="I28" s="8">
        <v>1</v>
      </c>
      <c r="J28" s="8" t="s">
        <v>14</v>
      </c>
    </row>
    <row r="29" spans="1:10" s="19" customFormat="1" ht="14.25">
      <c r="A29" s="37" t="s">
        <v>40</v>
      </c>
      <c r="B29" s="37" t="s">
        <v>38</v>
      </c>
      <c r="C29" s="37" t="s">
        <v>39</v>
      </c>
      <c r="D29" s="8">
        <v>68.77</v>
      </c>
      <c r="E29" s="16">
        <f t="shared" si="9"/>
        <v>34.384999999999998</v>
      </c>
      <c r="F29" s="25">
        <v>67.8</v>
      </c>
      <c r="G29" s="16">
        <f t="shared" si="10"/>
        <v>33.9</v>
      </c>
      <c r="H29" s="16">
        <f t="shared" si="11"/>
        <v>68.284999999999997</v>
      </c>
      <c r="I29" s="8">
        <v>2</v>
      </c>
      <c r="J29" s="8"/>
    </row>
    <row r="30" spans="1:10" s="19" customFormat="1" ht="14.25">
      <c r="A30" s="37" t="s">
        <v>41</v>
      </c>
      <c r="B30" s="37" t="s">
        <v>38</v>
      </c>
      <c r="C30" s="37" t="s">
        <v>39</v>
      </c>
      <c r="D30" s="8">
        <v>65.73</v>
      </c>
      <c r="E30" s="16">
        <f t="shared" si="9"/>
        <v>32.865000000000002</v>
      </c>
      <c r="F30" s="25">
        <v>70.8</v>
      </c>
      <c r="G30" s="16">
        <f t="shared" si="10"/>
        <v>35.4</v>
      </c>
      <c r="H30" s="16">
        <f t="shared" si="11"/>
        <v>68.265000000000001</v>
      </c>
      <c r="I30" s="8">
        <v>3</v>
      </c>
      <c r="J30" s="8"/>
    </row>
    <row r="31" spans="1:10" s="20" customFormat="1" ht="14.25">
      <c r="A31" s="26"/>
      <c r="B31" s="26"/>
      <c r="C31" s="26"/>
      <c r="D31" s="26"/>
      <c r="E31" s="16"/>
      <c r="F31" s="25"/>
      <c r="G31" s="16"/>
      <c r="H31" s="16"/>
      <c r="I31" s="26"/>
      <c r="J31" s="26"/>
    </row>
    <row r="32" spans="1:10" s="19" customFormat="1" ht="14.25">
      <c r="A32" s="37" t="s">
        <v>42</v>
      </c>
      <c r="B32" s="37" t="s">
        <v>43</v>
      </c>
      <c r="C32" s="37" t="s">
        <v>44</v>
      </c>
      <c r="D32" s="8">
        <v>76.45</v>
      </c>
      <c r="E32" s="16">
        <f t="shared" ref="E32:E37" si="12">D32*0.5</f>
        <v>38.225000000000001</v>
      </c>
      <c r="F32" s="25">
        <v>83</v>
      </c>
      <c r="G32" s="16">
        <f t="shared" ref="G32:G37" si="13">F32*0.5</f>
        <v>41.5</v>
      </c>
      <c r="H32" s="16">
        <f t="shared" ref="H32:H37" si="14">E32+G32</f>
        <v>79.724999999999994</v>
      </c>
      <c r="I32" s="8">
        <v>1</v>
      </c>
      <c r="J32" s="8" t="s">
        <v>14</v>
      </c>
    </row>
    <row r="33" spans="1:10" s="19" customFormat="1" ht="14.25">
      <c r="A33" s="37" t="s">
        <v>45</v>
      </c>
      <c r="B33" s="37" t="s">
        <v>43</v>
      </c>
      <c r="C33" s="37" t="s">
        <v>44</v>
      </c>
      <c r="D33" s="8">
        <v>76.709999999999994</v>
      </c>
      <c r="E33" s="16">
        <f t="shared" si="12"/>
        <v>38.354999999999997</v>
      </c>
      <c r="F33" s="25">
        <v>78.8</v>
      </c>
      <c r="G33" s="16">
        <f t="shared" si="13"/>
        <v>39.4</v>
      </c>
      <c r="H33" s="16">
        <f t="shared" si="14"/>
        <v>77.754999999999995</v>
      </c>
      <c r="I33" s="8">
        <v>2</v>
      </c>
      <c r="J33" s="8" t="s">
        <v>14</v>
      </c>
    </row>
    <row r="34" spans="1:10" s="19" customFormat="1" ht="14.25">
      <c r="A34" s="37" t="s">
        <v>11</v>
      </c>
      <c r="B34" s="37" t="s">
        <v>43</v>
      </c>
      <c r="C34" s="37" t="s">
        <v>44</v>
      </c>
      <c r="D34" s="8">
        <v>77.790000000000006</v>
      </c>
      <c r="E34" s="16">
        <f t="shared" si="12"/>
        <v>38.895000000000003</v>
      </c>
      <c r="F34" s="25">
        <v>75.2</v>
      </c>
      <c r="G34" s="16">
        <f t="shared" si="13"/>
        <v>37.6</v>
      </c>
      <c r="H34" s="16">
        <f t="shared" si="14"/>
        <v>76.495000000000005</v>
      </c>
      <c r="I34" s="8">
        <v>3</v>
      </c>
      <c r="J34" s="8"/>
    </row>
    <row r="35" spans="1:10" s="19" customFormat="1" ht="14.25">
      <c r="A35" s="37" t="s">
        <v>46</v>
      </c>
      <c r="B35" s="37" t="s">
        <v>43</v>
      </c>
      <c r="C35" s="37" t="s">
        <v>44</v>
      </c>
      <c r="D35" s="8">
        <v>64.290000000000006</v>
      </c>
      <c r="E35" s="16">
        <f t="shared" si="12"/>
        <v>32.145000000000003</v>
      </c>
      <c r="F35" s="25">
        <v>79.599999999999994</v>
      </c>
      <c r="G35" s="16">
        <f t="shared" si="13"/>
        <v>39.799999999999997</v>
      </c>
      <c r="H35" s="16">
        <f t="shared" si="14"/>
        <v>71.944999999999993</v>
      </c>
      <c r="I35" s="8">
        <v>4</v>
      </c>
      <c r="J35" s="8"/>
    </row>
    <row r="36" spans="1:10" s="19" customFormat="1" ht="14.25">
      <c r="A36" s="37" t="s">
        <v>47</v>
      </c>
      <c r="B36" s="37" t="s">
        <v>43</v>
      </c>
      <c r="C36" s="37" t="s">
        <v>44</v>
      </c>
      <c r="D36" s="8">
        <v>75.91</v>
      </c>
      <c r="E36" s="16">
        <f t="shared" si="12"/>
        <v>37.954999999999998</v>
      </c>
      <c r="F36" s="25">
        <v>0</v>
      </c>
      <c r="G36" s="16">
        <f t="shared" si="13"/>
        <v>0</v>
      </c>
      <c r="H36" s="16">
        <f t="shared" si="14"/>
        <v>37.954999999999998</v>
      </c>
      <c r="I36" s="8">
        <v>5</v>
      </c>
      <c r="J36" s="8"/>
    </row>
    <row r="37" spans="1:10" s="19" customFormat="1" ht="14.25">
      <c r="A37" s="37" t="s">
        <v>48</v>
      </c>
      <c r="B37" s="37" t="s">
        <v>43</v>
      </c>
      <c r="C37" s="37" t="s">
        <v>44</v>
      </c>
      <c r="D37" s="8">
        <v>69.959999999999994</v>
      </c>
      <c r="E37" s="16">
        <f t="shared" si="12"/>
        <v>34.979999999999997</v>
      </c>
      <c r="F37" s="25">
        <v>0</v>
      </c>
      <c r="G37" s="16">
        <f t="shared" si="13"/>
        <v>0</v>
      </c>
      <c r="H37" s="16">
        <f t="shared" si="14"/>
        <v>34.979999999999997</v>
      </c>
      <c r="I37" s="8">
        <v>6</v>
      </c>
      <c r="J37" s="8"/>
    </row>
    <row r="38" spans="1:10" s="20" customFormat="1" ht="14.25">
      <c r="A38" s="26"/>
      <c r="B38" s="26"/>
      <c r="C38" s="26"/>
      <c r="D38" s="26"/>
      <c r="E38" s="16"/>
      <c r="F38" s="25"/>
      <c r="G38" s="16"/>
      <c r="H38" s="16"/>
      <c r="I38" s="26"/>
      <c r="J38" s="26"/>
    </row>
    <row r="39" spans="1:10" s="19" customFormat="1" ht="14.25">
      <c r="A39" s="37" t="s">
        <v>49</v>
      </c>
      <c r="B39" s="37" t="s">
        <v>50</v>
      </c>
      <c r="C39" s="37" t="s">
        <v>51</v>
      </c>
      <c r="D39" s="8">
        <v>68.14</v>
      </c>
      <c r="E39" s="16">
        <f t="shared" ref="E39:E41" si="15">D39*0.5</f>
        <v>34.07</v>
      </c>
      <c r="F39" s="25">
        <v>76.599999999999994</v>
      </c>
      <c r="G39" s="16">
        <f t="shared" ref="G39:G41" si="16">F39*0.5</f>
        <v>38.299999999999997</v>
      </c>
      <c r="H39" s="16">
        <f t="shared" ref="H39:H41" si="17">E39+G39</f>
        <v>72.37</v>
      </c>
      <c r="I39" s="8">
        <v>1</v>
      </c>
      <c r="J39" s="8" t="s">
        <v>14</v>
      </c>
    </row>
    <row r="40" spans="1:10" s="19" customFormat="1" ht="14.25">
      <c r="A40" s="37" t="s">
        <v>52</v>
      </c>
      <c r="B40" s="37" t="s">
        <v>50</v>
      </c>
      <c r="C40" s="37" t="s">
        <v>51</v>
      </c>
      <c r="D40" s="8">
        <v>62.3</v>
      </c>
      <c r="E40" s="16">
        <f t="shared" si="15"/>
        <v>31.15</v>
      </c>
      <c r="F40" s="25">
        <v>75</v>
      </c>
      <c r="G40" s="16">
        <f t="shared" si="16"/>
        <v>37.5</v>
      </c>
      <c r="H40" s="16">
        <f t="shared" si="17"/>
        <v>68.650000000000006</v>
      </c>
      <c r="I40" s="8">
        <v>2</v>
      </c>
      <c r="J40" s="8"/>
    </row>
    <row r="41" spans="1:10" s="19" customFormat="1" ht="14.25">
      <c r="A41" s="37" t="s">
        <v>53</v>
      </c>
      <c r="B41" s="37" t="s">
        <v>50</v>
      </c>
      <c r="C41" s="37" t="s">
        <v>51</v>
      </c>
      <c r="D41" s="8">
        <v>63.12</v>
      </c>
      <c r="E41" s="16">
        <f t="shared" si="15"/>
        <v>31.56</v>
      </c>
      <c r="F41" s="25">
        <v>0</v>
      </c>
      <c r="G41" s="16">
        <f t="shared" si="16"/>
        <v>0</v>
      </c>
      <c r="H41" s="16">
        <f t="shared" si="17"/>
        <v>31.56</v>
      </c>
      <c r="I41" s="8">
        <v>3</v>
      </c>
      <c r="J41" s="8"/>
    </row>
    <row r="42" spans="1:10" s="20" customFormat="1" ht="14.25">
      <c r="A42" s="26"/>
      <c r="B42" s="26"/>
      <c r="C42" s="26"/>
      <c r="D42" s="26"/>
      <c r="E42" s="16"/>
      <c r="F42" s="25"/>
      <c r="G42" s="16"/>
      <c r="H42" s="16"/>
      <c r="I42" s="26"/>
      <c r="J42" s="26"/>
    </row>
    <row r="43" spans="1:10" s="19" customFormat="1" ht="14.25">
      <c r="A43" s="37" t="s">
        <v>54</v>
      </c>
      <c r="B43" s="37" t="s">
        <v>55</v>
      </c>
      <c r="C43" s="37" t="s">
        <v>56</v>
      </c>
      <c r="D43" s="8">
        <v>67.45</v>
      </c>
      <c r="E43" s="16">
        <f t="shared" ref="E43:E45" si="18">D43*0.5</f>
        <v>33.725000000000001</v>
      </c>
      <c r="F43" s="25">
        <v>83.6</v>
      </c>
      <c r="G43" s="16">
        <f t="shared" ref="G43:G45" si="19">F43*0.5</f>
        <v>41.8</v>
      </c>
      <c r="H43" s="16">
        <f t="shared" ref="H43:H45" si="20">E43+G43</f>
        <v>75.525000000000006</v>
      </c>
      <c r="I43" s="8">
        <v>1</v>
      </c>
      <c r="J43" s="8" t="s">
        <v>14</v>
      </c>
    </row>
    <row r="44" spans="1:10" s="19" customFormat="1" ht="14.25">
      <c r="A44" s="37" t="s">
        <v>57</v>
      </c>
      <c r="B44" s="37" t="s">
        <v>55</v>
      </c>
      <c r="C44" s="37" t="s">
        <v>56</v>
      </c>
      <c r="D44" s="8">
        <v>66.02</v>
      </c>
      <c r="E44" s="16">
        <f t="shared" si="18"/>
        <v>33.01</v>
      </c>
      <c r="F44" s="25">
        <v>82.2</v>
      </c>
      <c r="G44" s="16">
        <f t="shared" si="19"/>
        <v>41.1</v>
      </c>
      <c r="H44" s="16">
        <f t="shared" si="20"/>
        <v>74.11</v>
      </c>
      <c r="I44" s="8">
        <v>2</v>
      </c>
      <c r="J44" s="8"/>
    </row>
    <row r="45" spans="1:10" s="19" customFormat="1" ht="14.25">
      <c r="A45" s="37" t="s">
        <v>58</v>
      </c>
      <c r="B45" s="37" t="s">
        <v>55</v>
      </c>
      <c r="C45" s="37" t="s">
        <v>56</v>
      </c>
      <c r="D45" s="8">
        <v>65.75</v>
      </c>
      <c r="E45" s="16">
        <f t="shared" si="18"/>
        <v>32.875</v>
      </c>
      <c r="F45" s="25">
        <v>81.2</v>
      </c>
      <c r="G45" s="16">
        <f t="shared" si="19"/>
        <v>40.6</v>
      </c>
      <c r="H45" s="16">
        <f t="shared" si="20"/>
        <v>73.474999999999994</v>
      </c>
      <c r="I45" s="8">
        <v>3</v>
      </c>
      <c r="J45" s="8"/>
    </row>
    <row r="46" spans="1:10" s="20" customFormat="1" ht="14.25">
      <c r="A46" s="26"/>
      <c r="B46" s="26"/>
      <c r="C46" s="26"/>
      <c r="D46" s="26"/>
      <c r="E46" s="16"/>
      <c r="F46" s="25"/>
      <c r="G46" s="16"/>
      <c r="H46" s="16"/>
      <c r="I46" s="26"/>
      <c r="J46" s="26"/>
    </row>
    <row r="47" spans="1:10" s="19" customFormat="1" ht="14.25">
      <c r="A47" s="37" t="s">
        <v>59</v>
      </c>
      <c r="B47" s="37" t="s">
        <v>60</v>
      </c>
      <c r="C47" s="37" t="s">
        <v>61</v>
      </c>
      <c r="D47" s="8">
        <v>74.790000000000006</v>
      </c>
      <c r="E47" s="16">
        <f t="shared" ref="E47:E49" si="21">D47*0.5</f>
        <v>37.395000000000003</v>
      </c>
      <c r="F47" s="25">
        <v>81.400000000000006</v>
      </c>
      <c r="G47" s="16">
        <f t="shared" ref="G47:G49" si="22">F47*0.5</f>
        <v>40.700000000000003</v>
      </c>
      <c r="H47" s="16">
        <f t="shared" ref="H47:H49" si="23">E47+G47</f>
        <v>78.094999999999999</v>
      </c>
      <c r="I47" s="8">
        <v>1</v>
      </c>
      <c r="J47" s="8" t="s">
        <v>14</v>
      </c>
    </row>
    <row r="48" spans="1:10" s="19" customFormat="1" ht="14.25">
      <c r="A48" s="37" t="s">
        <v>62</v>
      </c>
      <c r="B48" s="37" t="s">
        <v>60</v>
      </c>
      <c r="C48" s="37" t="s">
        <v>61</v>
      </c>
      <c r="D48" s="8">
        <v>70.33</v>
      </c>
      <c r="E48" s="16">
        <f t="shared" si="21"/>
        <v>35.164999999999999</v>
      </c>
      <c r="F48" s="25">
        <v>79.2</v>
      </c>
      <c r="G48" s="16">
        <f t="shared" si="22"/>
        <v>39.6</v>
      </c>
      <c r="H48" s="16">
        <f t="shared" si="23"/>
        <v>74.765000000000001</v>
      </c>
      <c r="I48" s="8">
        <v>2</v>
      </c>
      <c r="J48" s="8"/>
    </row>
    <row r="49" spans="1:10" s="19" customFormat="1" ht="14.25">
      <c r="A49" s="37" t="s">
        <v>63</v>
      </c>
      <c r="B49" s="37" t="s">
        <v>60</v>
      </c>
      <c r="C49" s="37" t="s">
        <v>61</v>
      </c>
      <c r="D49" s="8">
        <v>70.930000000000007</v>
      </c>
      <c r="E49" s="16">
        <f t="shared" si="21"/>
        <v>35.465000000000003</v>
      </c>
      <c r="F49" s="25">
        <v>78.400000000000006</v>
      </c>
      <c r="G49" s="16">
        <f t="shared" si="22"/>
        <v>39.200000000000003</v>
      </c>
      <c r="H49" s="16">
        <f t="shared" si="23"/>
        <v>74.665000000000006</v>
      </c>
      <c r="I49" s="8">
        <v>3</v>
      </c>
      <c r="J49" s="8"/>
    </row>
    <row r="50" spans="1:10" s="20" customFormat="1" ht="14.25">
      <c r="A50" s="26"/>
      <c r="B50" s="26"/>
      <c r="C50" s="26"/>
      <c r="D50" s="26"/>
      <c r="E50" s="16"/>
      <c r="F50" s="25"/>
      <c r="G50" s="16"/>
      <c r="H50" s="16"/>
      <c r="I50" s="26"/>
      <c r="J50" s="26"/>
    </row>
    <row r="51" spans="1:10" s="19" customFormat="1" ht="28.5">
      <c r="A51" s="37" t="s">
        <v>64</v>
      </c>
      <c r="B51" s="37" t="s">
        <v>65</v>
      </c>
      <c r="C51" s="38" t="s">
        <v>66</v>
      </c>
      <c r="D51" s="8">
        <v>70.849999999999994</v>
      </c>
      <c r="E51" s="16">
        <f t="shared" ref="E51:E53" si="24">D51*0.5</f>
        <v>35.424999999999997</v>
      </c>
      <c r="F51" s="25">
        <v>79.8</v>
      </c>
      <c r="G51" s="16">
        <f t="shared" ref="G51:G53" si="25">F51*0.5</f>
        <v>39.9</v>
      </c>
      <c r="H51" s="16">
        <f t="shared" ref="H51:H53" si="26">E51+G51</f>
        <v>75.324999999999989</v>
      </c>
      <c r="I51" s="8">
        <v>1</v>
      </c>
      <c r="J51" s="8" t="s">
        <v>14</v>
      </c>
    </row>
    <row r="52" spans="1:10" s="19" customFormat="1" ht="28.5">
      <c r="A52" s="39" t="s">
        <v>67</v>
      </c>
      <c r="B52" s="37" t="s">
        <v>65</v>
      </c>
      <c r="C52" s="38" t="s">
        <v>66</v>
      </c>
      <c r="D52" s="27">
        <v>63.77</v>
      </c>
      <c r="E52" s="16">
        <f t="shared" si="24"/>
        <v>31.885000000000002</v>
      </c>
      <c r="F52" s="25">
        <v>76.599999999999994</v>
      </c>
      <c r="G52" s="16">
        <f t="shared" si="25"/>
        <v>38.299999999999997</v>
      </c>
      <c r="H52" s="16">
        <f t="shared" si="26"/>
        <v>70.185000000000002</v>
      </c>
      <c r="I52" s="8">
        <v>2</v>
      </c>
      <c r="J52" s="8"/>
    </row>
    <row r="53" spans="1:10" s="19" customFormat="1" ht="28.5">
      <c r="A53" s="39" t="s">
        <v>68</v>
      </c>
      <c r="B53" s="37" t="s">
        <v>65</v>
      </c>
      <c r="C53" s="38" t="s">
        <v>66</v>
      </c>
      <c r="D53" s="27">
        <v>63.86</v>
      </c>
      <c r="E53" s="16">
        <f t="shared" si="24"/>
        <v>31.93</v>
      </c>
      <c r="F53" s="25">
        <v>75.8</v>
      </c>
      <c r="G53" s="16">
        <f t="shared" si="25"/>
        <v>37.9</v>
      </c>
      <c r="H53" s="16">
        <f t="shared" si="26"/>
        <v>69.83</v>
      </c>
      <c r="I53" s="8">
        <v>3</v>
      </c>
      <c r="J53" s="8"/>
    </row>
    <row r="54" spans="1:10" s="20" customFormat="1" ht="14.25">
      <c r="A54" s="26"/>
      <c r="B54" s="26"/>
      <c r="C54" s="26"/>
      <c r="D54" s="26"/>
      <c r="E54" s="16"/>
      <c r="F54" s="25"/>
      <c r="G54" s="16"/>
      <c r="H54" s="16"/>
      <c r="I54" s="26"/>
      <c r="J54" s="26"/>
    </row>
    <row r="55" spans="1:10" s="19" customFormat="1" ht="14.25">
      <c r="A55" s="37" t="s">
        <v>69</v>
      </c>
      <c r="B55" s="37" t="s">
        <v>70</v>
      </c>
      <c r="C55" s="37" t="s">
        <v>71</v>
      </c>
      <c r="D55" s="8">
        <v>74.989999999999995</v>
      </c>
      <c r="E55" s="16">
        <f t="shared" ref="E55:E60" si="27">D55*0.5</f>
        <v>37.494999999999997</v>
      </c>
      <c r="F55" s="25">
        <v>72.2</v>
      </c>
      <c r="G55" s="16">
        <f t="shared" ref="G55:G60" si="28">F55*0.5</f>
        <v>36.1</v>
      </c>
      <c r="H55" s="16">
        <f t="shared" ref="H55:H60" si="29">E55+G55</f>
        <v>73.594999999999999</v>
      </c>
      <c r="I55" s="8">
        <v>1</v>
      </c>
      <c r="J55" s="8" t="s">
        <v>14</v>
      </c>
    </row>
    <row r="56" spans="1:10" s="19" customFormat="1" ht="14.25">
      <c r="A56" s="37" t="s">
        <v>72</v>
      </c>
      <c r="B56" s="37" t="s">
        <v>70</v>
      </c>
      <c r="C56" s="37" t="s">
        <v>71</v>
      </c>
      <c r="D56" s="8">
        <v>60.87</v>
      </c>
      <c r="E56" s="16">
        <f t="shared" si="27"/>
        <v>30.434999999999999</v>
      </c>
      <c r="F56" s="25">
        <v>77.2</v>
      </c>
      <c r="G56" s="16">
        <f t="shared" si="28"/>
        <v>38.6</v>
      </c>
      <c r="H56" s="16">
        <f t="shared" si="29"/>
        <v>69.034999999999997</v>
      </c>
      <c r="I56" s="8">
        <v>2</v>
      </c>
      <c r="J56" s="8"/>
    </row>
    <row r="57" spans="1:10" s="20" customFormat="1" ht="14.25">
      <c r="A57" s="26"/>
      <c r="B57" s="26"/>
      <c r="C57" s="26"/>
      <c r="D57" s="26"/>
      <c r="E57" s="16"/>
      <c r="F57" s="25"/>
      <c r="G57" s="16"/>
      <c r="H57" s="16"/>
      <c r="I57" s="26"/>
      <c r="J57" s="26"/>
    </row>
    <row r="58" spans="1:10" s="19" customFormat="1" ht="14.25">
      <c r="A58" s="37" t="s">
        <v>73</v>
      </c>
      <c r="B58" s="37" t="s">
        <v>70</v>
      </c>
      <c r="C58" s="37" t="s">
        <v>74</v>
      </c>
      <c r="D58" s="8">
        <v>79.77</v>
      </c>
      <c r="E58" s="16">
        <f t="shared" si="27"/>
        <v>39.884999999999998</v>
      </c>
      <c r="F58" s="25">
        <v>79.599999999999994</v>
      </c>
      <c r="G58" s="16">
        <f t="shared" si="28"/>
        <v>39.799999999999997</v>
      </c>
      <c r="H58" s="16">
        <f t="shared" si="29"/>
        <v>79.685000000000002</v>
      </c>
      <c r="I58" s="8">
        <v>1</v>
      </c>
      <c r="J58" s="8" t="s">
        <v>14</v>
      </c>
    </row>
    <row r="59" spans="1:10" s="19" customFormat="1" ht="14.25">
      <c r="A59" s="37" t="s">
        <v>75</v>
      </c>
      <c r="B59" s="37" t="s">
        <v>70</v>
      </c>
      <c r="C59" s="37" t="s">
        <v>74</v>
      </c>
      <c r="D59" s="8">
        <v>73.42</v>
      </c>
      <c r="E59" s="16">
        <f t="shared" si="27"/>
        <v>36.71</v>
      </c>
      <c r="F59" s="25">
        <v>82.3</v>
      </c>
      <c r="G59" s="16">
        <f t="shared" si="28"/>
        <v>41.15</v>
      </c>
      <c r="H59" s="16">
        <f t="shared" si="29"/>
        <v>77.86</v>
      </c>
      <c r="I59" s="8">
        <v>2</v>
      </c>
      <c r="J59" s="8"/>
    </row>
    <row r="60" spans="1:10" s="19" customFormat="1" ht="14.25">
      <c r="A60" s="37" t="s">
        <v>76</v>
      </c>
      <c r="B60" s="37" t="s">
        <v>70</v>
      </c>
      <c r="C60" s="37" t="s">
        <v>74</v>
      </c>
      <c r="D60" s="8">
        <v>73.37</v>
      </c>
      <c r="E60" s="16">
        <f t="shared" si="27"/>
        <v>36.685000000000002</v>
      </c>
      <c r="F60" s="25">
        <v>75</v>
      </c>
      <c r="G60" s="16">
        <f t="shared" si="28"/>
        <v>37.5</v>
      </c>
      <c r="H60" s="16">
        <f t="shared" si="29"/>
        <v>74.185000000000002</v>
      </c>
      <c r="I60" s="8">
        <v>3</v>
      </c>
      <c r="J60" s="8"/>
    </row>
    <row r="61" spans="1:10" s="20" customFormat="1" ht="14.25">
      <c r="A61" s="26"/>
      <c r="B61" s="26"/>
      <c r="C61" s="26"/>
      <c r="D61" s="26"/>
      <c r="E61" s="16"/>
      <c r="F61" s="25"/>
      <c r="G61" s="16"/>
      <c r="H61" s="16"/>
      <c r="I61" s="26"/>
      <c r="J61" s="26"/>
    </row>
    <row r="62" spans="1:10" s="19" customFormat="1" ht="14.25">
      <c r="A62" s="37" t="s">
        <v>77</v>
      </c>
      <c r="B62" s="37" t="s">
        <v>78</v>
      </c>
      <c r="C62" s="37" t="s">
        <v>79</v>
      </c>
      <c r="D62" s="8">
        <v>82.71</v>
      </c>
      <c r="E62" s="16">
        <f t="shared" ref="E62:E64" si="30">D62*0.5</f>
        <v>41.354999999999997</v>
      </c>
      <c r="F62" s="25">
        <v>83.6</v>
      </c>
      <c r="G62" s="16">
        <f t="shared" ref="G62:G64" si="31">F62*0.5</f>
        <v>41.8</v>
      </c>
      <c r="H62" s="16">
        <f t="shared" ref="H62:H64" si="32">E62+G62</f>
        <v>83.155000000000001</v>
      </c>
      <c r="I62" s="8">
        <v>1</v>
      </c>
      <c r="J62" s="8" t="s">
        <v>14</v>
      </c>
    </row>
    <row r="63" spans="1:10" s="19" customFormat="1" ht="14.25">
      <c r="A63" s="37" t="s">
        <v>80</v>
      </c>
      <c r="B63" s="37" t="s">
        <v>78</v>
      </c>
      <c r="C63" s="37" t="s">
        <v>79</v>
      </c>
      <c r="D63" s="8">
        <v>81.459999999999994</v>
      </c>
      <c r="E63" s="16">
        <f t="shared" si="30"/>
        <v>40.729999999999997</v>
      </c>
      <c r="F63" s="25">
        <v>81.400000000000006</v>
      </c>
      <c r="G63" s="16">
        <f t="shared" si="31"/>
        <v>40.700000000000003</v>
      </c>
      <c r="H63" s="16">
        <f t="shared" si="32"/>
        <v>81.430000000000007</v>
      </c>
      <c r="I63" s="8">
        <v>2</v>
      </c>
      <c r="J63" s="8"/>
    </row>
    <row r="64" spans="1:10" s="19" customFormat="1" ht="14.25">
      <c r="A64" s="37" t="s">
        <v>81</v>
      </c>
      <c r="B64" s="37" t="s">
        <v>78</v>
      </c>
      <c r="C64" s="37" t="s">
        <v>79</v>
      </c>
      <c r="D64" s="8">
        <v>82.72</v>
      </c>
      <c r="E64" s="16">
        <f t="shared" si="30"/>
        <v>41.36</v>
      </c>
      <c r="F64" s="25">
        <v>0</v>
      </c>
      <c r="G64" s="16">
        <f t="shared" si="31"/>
        <v>0</v>
      </c>
      <c r="H64" s="16">
        <f t="shared" si="32"/>
        <v>41.36</v>
      </c>
      <c r="I64" s="8">
        <v>3</v>
      </c>
      <c r="J64" s="8"/>
    </row>
    <row r="65" spans="1:10" s="20" customFormat="1" ht="14.25">
      <c r="A65" s="26"/>
      <c r="B65" s="26"/>
      <c r="C65" s="26"/>
      <c r="D65" s="26"/>
      <c r="E65" s="16"/>
      <c r="F65" s="25"/>
      <c r="G65" s="16"/>
      <c r="H65" s="16"/>
      <c r="I65" s="26"/>
      <c r="J65" s="26"/>
    </row>
    <row r="66" spans="1:10" s="19" customFormat="1" ht="15" customHeight="1">
      <c r="A66" s="37" t="s">
        <v>82</v>
      </c>
      <c r="B66" s="37" t="s">
        <v>83</v>
      </c>
      <c r="C66" s="37" t="s">
        <v>84</v>
      </c>
      <c r="D66" s="8">
        <v>72.52</v>
      </c>
      <c r="E66" s="16">
        <f t="shared" ref="E66:E68" si="33">D66*0.5</f>
        <v>36.26</v>
      </c>
      <c r="F66" s="25">
        <v>85.6</v>
      </c>
      <c r="G66" s="16">
        <f t="shared" ref="G66:G68" si="34">F66*0.5</f>
        <v>42.8</v>
      </c>
      <c r="H66" s="16">
        <f t="shared" ref="H66:H68" si="35">E66+G66</f>
        <v>79.06</v>
      </c>
      <c r="I66" s="8">
        <v>1</v>
      </c>
      <c r="J66" s="8" t="s">
        <v>14</v>
      </c>
    </row>
    <row r="67" spans="1:10" s="19" customFormat="1" ht="14.25">
      <c r="A67" s="37" t="s">
        <v>85</v>
      </c>
      <c r="B67" s="37" t="s">
        <v>83</v>
      </c>
      <c r="C67" s="37" t="s">
        <v>84</v>
      </c>
      <c r="D67" s="8">
        <v>77.150000000000006</v>
      </c>
      <c r="E67" s="16">
        <f t="shared" si="33"/>
        <v>38.575000000000003</v>
      </c>
      <c r="F67" s="25">
        <v>79</v>
      </c>
      <c r="G67" s="16">
        <f t="shared" si="34"/>
        <v>39.5</v>
      </c>
      <c r="H67" s="16">
        <f t="shared" si="35"/>
        <v>78.075000000000003</v>
      </c>
      <c r="I67" s="8">
        <v>2</v>
      </c>
      <c r="J67" s="8"/>
    </row>
    <row r="68" spans="1:10" s="19" customFormat="1" ht="14.25">
      <c r="A68" s="37" t="s">
        <v>86</v>
      </c>
      <c r="B68" s="37" t="s">
        <v>83</v>
      </c>
      <c r="C68" s="37" t="s">
        <v>84</v>
      </c>
      <c r="D68" s="8">
        <v>72.89</v>
      </c>
      <c r="E68" s="16">
        <f t="shared" si="33"/>
        <v>36.445</v>
      </c>
      <c r="F68" s="25">
        <v>76.400000000000006</v>
      </c>
      <c r="G68" s="16">
        <f t="shared" si="34"/>
        <v>38.200000000000003</v>
      </c>
      <c r="H68" s="16">
        <f t="shared" si="35"/>
        <v>74.64500000000001</v>
      </c>
      <c r="I68" s="8">
        <v>3</v>
      </c>
      <c r="J68" s="8"/>
    </row>
    <row r="69" spans="1:10" s="20" customFormat="1" ht="14.25">
      <c r="A69" s="26"/>
      <c r="B69" s="26"/>
      <c r="C69" s="26"/>
      <c r="D69" s="26"/>
      <c r="E69" s="16"/>
      <c r="F69" s="25"/>
      <c r="G69" s="16"/>
      <c r="H69" s="16"/>
      <c r="I69" s="26"/>
      <c r="J69" s="26"/>
    </row>
    <row r="70" spans="1:10" s="19" customFormat="1" ht="14.25">
      <c r="A70" s="37" t="s">
        <v>87</v>
      </c>
      <c r="B70" s="37" t="s">
        <v>88</v>
      </c>
      <c r="C70" s="37" t="s">
        <v>89</v>
      </c>
      <c r="D70" s="8">
        <v>65.34</v>
      </c>
      <c r="E70" s="16">
        <f t="shared" ref="E70:E72" si="36">D70*0.5</f>
        <v>32.67</v>
      </c>
      <c r="F70" s="25">
        <v>84</v>
      </c>
      <c r="G70" s="16">
        <f t="shared" ref="G70:G72" si="37">F70*0.5</f>
        <v>42</v>
      </c>
      <c r="H70" s="16">
        <f t="shared" ref="H70:H72" si="38">E70+G70</f>
        <v>74.67</v>
      </c>
      <c r="I70" s="8">
        <v>1</v>
      </c>
      <c r="J70" s="8" t="s">
        <v>14</v>
      </c>
    </row>
    <row r="71" spans="1:10" s="19" customFormat="1" ht="14.25">
      <c r="A71" s="37" t="s">
        <v>90</v>
      </c>
      <c r="B71" s="37" t="s">
        <v>88</v>
      </c>
      <c r="C71" s="37" t="s">
        <v>89</v>
      </c>
      <c r="D71" s="8">
        <v>60.42</v>
      </c>
      <c r="E71" s="16">
        <f t="shared" si="36"/>
        <v>30.21</v>
      </c>
      <c r="F71" s="25">
        <v>77.2</v>
      </c>
      <c r="G71" s="16">
        <f t="shared" si="37"/>
        <v>38.6</v>
      </c>
      <c r="H71" s="16">
        <f t="shared" si="38"/>
        <v>68.81</v>
      </c>
      <c r="I71" s="8">
        <v>2</v>
      </c>
      <c r="J71" s="8"/>
    </row>
    <row r="72" spans="1:10" s="19" customFormat="1" ht="14.25">
      <c r="A72" s="37" t="s">
        <v>91</v>
      </c>
      <c r="B72" s="37" t="s">
        <v>88</v>
      </c>
      <c r="C72" s="37" t="s">
        <v>89</v>
      </c>
      <c r="D72" s="8">
        <v>64.34</v>
      </c>
      <c r="E72" s="16">
        <f t="shared" si="36"/>
        <v>32.17</v>
      </c>
      <c r="F72" s="25">
        <v>0</v>
      </c>
      <c r="G72" s="16">
        <f t="shared" si="37"/>
        <v>0</v>
      </c>
      <c r="H72" s="16">
        <f t="shared" si="38"/>
        <v>32.17</v>
      </c>
      <c r="I72" s="8">
        <v>3</v>
      </c>
      <c r="J72" s="8"/>
    </row>
    <row r="73" spans="1:10" s="20" customFormat="1" ht="14.25">
      <c r="A73" s="26"/>
      <c r="B73" s="26"/>
      <c r="C73" s="26"/>
      <c r="D73" s="26"/>
      <c r="E73" s="16"/>
      <c r="F73" s="25"/>
      <c r="G73" s="16"/>
      <c r="H73" s="16"/>
      <c r="I73" s="26"/>
      <c r="J73" s="26"/>
    </row>
    <row r="74" spans="1:10" s="19" customFormat="1" ht="17.100000000000001" customHeight="1">
      <c r="A74" s="37" t="s">
        <v>92</v>
      </c>
      <c r="B74" s="37" t="s">
        <v>93</v>
      </c>
      <c r="C74" s="37" t="s">
        <v>94</v>
      </c>
      <c r="D74" s="8">
        <v>61.53</v>
      </c>
      <c r="E74" s="16">
        <f t="shared" ref="E74:E76" si="39">D74*0.5</f>
        <v>30.765000000000001</v>
      </c>
      <c r="F74" s="25">
        <v>83</v>
      </c>
      <c r="G74" s="16">
        <f t="shared" ref="G74:G76" si="40">F74*0.5</f>
        <v>41.5</v>
      </c>
      <c r="H74" s="16">
        <f t="shared" ref="H74:H76" si="41">E74+G74</f>
        <v>72.265000000000001</v>
      </c>
      <c r="I74" s="8">
        <v>1</v>
      </c>
      <c r="J74" s="8" t="s">
        <v>14</v>
      </c>
    </row>
    <row r="75" spans="1:10" s="19" customFormat="1" ht="14.25">
      <c r="A75" s="37" t="s">
        <v>95</v>
      </c>
      <c r="B75" s="37" t="s">
        <v>93</v>
      </c>
      <c r="C75" s="37" t="s">
        <v>94</v>
      </c>
      <c r="D75" s="8">
        <v>57.32</v>
      </c>
      <c r="E75" s="16">
        <f t="shared" si="39"/>
        <v>28.66</v>
      </c>
      <c r="F75" s="25">
        <v>82</v>
      </c>
      <c r="G75" s="16">
        <f t="shared" si="40"/>
        <v>41</v>
      </c>
      <c r="H75" s="16">
        <f t="shared" si="41"/>
        <v>69.66</v>
      </c>
      <c r="I75" s="8">
        <v>2</v>
      </c>
      <c r="J75" s="8"/>
    </row>
    <row r="76" spans="1:10" s="19" customFormat="1" ht="14.25">
      <c r="A76" s="37" t="s">
        <v>96</v>
      </c>
      <c r="B76" s="37" t="s">
        <v>93</v>
      </c>
      <c r="C76" s="37" t="s">
        <v>94</v>
      </c>
      <c r="D76" s="8">
        <v>57.89</v>
      </c>
      <c r="E76" s="16">
        <f t="shared" si="39"/>
        <v>28.945</v>
      </c>
      <c r="F76" s="25">
        <v>78.599999999999994</v>
      </c>
      <c r="G76" s="16">
        <f t="shared" si="40"/>
        <v>39.299999999999997</v>
      </c>
      <c r="H76" s="16">
        <f t="shared" si="41"/>
        <v>68.245000000000005</v>
      </c>
      <c r="I76" s="8">
        <v>3</v>
      </c>
      <c r="J76" s="8"/>
    </row>
    <row r="77" spans="1:10" s="20" customFormat="1" ht="14.25">
      <c r="A77" s="26"/>
      <c r="B77" s="26"/>
      <c r="C77" s="26"/>
      <c r="D77" s="26"/>
      <c r="E77" s="16"/>
      <c r="F77" s="25"/>
      <c r="G77" s="16"/>
      <c r="H77" s="16"/>
      <c r="I77" s="26"/>
      <c r="J77" s="26"/>
    </row>
    <row r="78" spans="1:10" s="19" customFormat="1" ht="14.25">
      <c r="A78" s="37" t="s">
        <v>97</v>
      </c>
      <c r="B78" s="37" t="s">
        <v>98</v>
      </c>
      <c r="C78" s="37" t="s">
        <v>99</v>
      </c>
      <c r="D78" s="8">
        <v>65.84</v>
      </c>
      <c r="E78" s="16">
        <f t="shared" ref="E78:E80" si="42">D78*0.5</f>
        <v>32.92</v>
      </c>
      <c r="F78" s="25">
        <v>83.4</v>
      </c>
      <c r="G78" s="16">
        <f t="shared" ref="G78:G80" si="43">F78*0.5</f>
        <v>41.7</v>
      </c>
      <c r="H78" s="16">
        <f t="shared" ref="H78:H80" si="44">E78+G78</f>
        <v>74.62</v>
      </c>
      <c r="I78" s="8">
        <v>1</v>
      </c>
      <c r="J78" s="8" t="s">
        <v>14</v>
      </c>
    </row>
    <row r="79" spans="1:10" s="19" customFormat="1" ht="14.25">
      <c r="A79" s="37" t="s">
        <v>100</v>
      </c>
      <c r="B79" s="37" t="s">
        <v>98</v>
      </c>
      <c r="C79" s="37" t="s">
        <v>99</v>
      </c>
      <c r="D79" s="8">
        <v>64.97</v>
      </c>
      <c r="E79" s="16">
        <f t="shared" si="42"/>
        <v>32.484999999999999</v>
      </c>
      <c r="F79" s="25">
        <v>81.8</v>
      </c>
      <c r="G79" s="16">
        <f t="shared" si="43"/>
        <v>40.9</v>
      </c>
      <c r="H79" s="16">
        <f t="shared" si="44"/>
        <v>73.384999999999991</v>
      </c>
      <c r="I79" s="8">
        <v>2</v>
      </c>
      <c r="J79" s="8"/>
    </row>
    <row r="80" spans="1:10" s="19" customFormat="1" ht="14.25">
      <c r="A80" s="37" t="s">
        <v>101</v>
      </c>
      <c r="B80" s="37" t="s">
        <v>98</v>
      </c>
      <c r="C80" s="37" t="s">
        <v>99</v>
      </c>
      <c r="D80" s="8">
        <v>62.89</v>
      </c>
      <c r="E80" s="16">
        <f t="shared" si="42"/>
        <v>31.445</v>
      </c>
      <c r="F80" s="25">
        <v>79.2</v>
      </c>
      <c r="G80" s="16">
        <f t="shared" si="43"/>
        <v>39.6</v>
      </c>
      <c r="H80" s="16">
        <f t="shared" si="44"/>
        <v>71.045000000000002</v>
      </c>
      <c r="I80" s="8">
        <v>3</v>
      </c>
      <c r="J80" s="8"/>
    </row>
    <row r="81" spans="1:10" s="20" customFormat="1" ht="14.25">
      <c r="A81" s="26"/>
      <c r="B81" s="26"/>
      <c r="C81" s="26"/>
      <c r="D81" s="26"/>
      <c r="E81" s="16"/>
      <c r="F81" s="25"/>
      <c r="G81" s="16"/>
      <c r="H81" s="16"/>
      <c r="I81" s="26"/>
      <c r="J81" s="26"/>
    </row>
    <row r="82" spans="1:10" s="19" customFormat="1" ht="14.25">
      <c r="A82" s="37" t="s">
        <v>102</v>
      </c>
      <c r="B82" s="37" t="s">
        <v>98</v>
      </c>
      <c r="C82" s="37" t="s">
        <v>103</v>
      </c>
      <c r="D82" s="8">
        <v>63.23</v>
      </c>
      <c r="E82" s="16">
        <f t="shared" ref="E82:E84" si="45">D82*0.5</f>
        <v>31.614999999999998</v>
      </c>
      <c r="F82" s="25">
        <v>82.4</v>
      </c>
      <c r="G82" s="16">
        <f t="shared" ref="G82:G84" si="46">F82*0.5</f>
        <v>41.2</v>
      </c>
      <c r="H82" s="16">
        <f t="shared" ref="H82:H84" si="47">E82+G82</f>
        <v>72.814999999999998</v>
      </c>
      <c r="I82" s="8">
        <v>1</v>
      </c>
      <c r="J82" s="8" t="s">
        <v>14</v>
      </c>
    </row>
    <row r="83" spans="1:10" s="19" customFormat="1" ht="14.25">
      <c r="A83" s="37" t="s">
        <v>104</v>
      </c>
      <c r="B83" s="37" t="s">
        <v>98</v>
      </c>
      <c r="C83" s="37" t="s">
        <v>103</v>
      </c>
      <c r="D83" s="8">
        <v>59.17</v>
      </c>
      <c r="E83" s="16">
        <f t="shared" si="45"/>
        <v>29.585000000000001</v>
      </c>
      <c r="F83" s="25">
        <v>80.8</v>
      </c>
      <c r="G83" s="16">
        <f t="shared" si="46"/>
        <v>40.4</v>
      </c>
      <c r="H83" s="16">
        <f t="shared" si="47"/>
        <v>69.984999999999999</v>
      </c>
      <c r="I83" s="8">
        <v>2</v>
      </c>
      <c r="J83" s="8"/>
    </row>
    <row r="84" spans="1:10" s="19" customFormat="1" ht="14.25">
      <c r="A84" s="37" t="s">
        <v>105</v>
      </c>
      <c r="B84" s="37" t="s">
        <v>98</v>
      </c>
      <c r="C84" s="37" t="s">
        <v>103</v>
      </c>
      <c r="D84" s="8">
        <v>58.74</v>
      </c>
      <c r="E84" s="16">
        <f t="shared" si="45"/>
        <v>29.37</v>
      </c>
      <c r="F84" s="25">
        <v>83.8</v>
      </c>
      <c r="G84" s="16">
        <f t="shared" si="46"/>
        <v>41.9</v>
      </c>
      <c r="H84" s="16">
        <f t="shared" si="47"/>
        <v>71.27</v>
      </c>
      <c r="I84" s="8">
        <v>3</v>
      </c>
      <c r="J84" s="8"/>
    </row>
    <row r="85" spans="1:10" s="20" customFormat="1" ht="14.25">
      <c r="A85" s="26"/>
      <c r="B85" s="26"/>
      <c r="C85" s="26"/>
      <c r="D85" s="26"/>
      <c r="E85" s="16"/>
      <c r="F85" s="25"/>
      <c r="G85" s="16"/>
      <c r="H85" s="16"/>
      <c r="I85" s="26"/>
      <c r="J85" s="26"/>
    </row>
    <row r="86" spans="1:10" s="19" customFormat="1" ht="14.25">
      <c r="A86" s="37" t="s">
        <v>106</v>
      </c>
      <c r="B86" s="37" t="s">
        <v>107</v>
      </c>
      <c r="C86" s="37" t="s">
        <v>108</v>
      </c>
      <c r="D86" s="8">
        <v>78.900000000000006</v>
      </c>
      <c r="E86" s="16">
        <f t="shared" ref="E86:E91" si="48">D86*0.5</f>
        <v>39.450000000000003</v>
      </c>
      <c r="F86" s="25">
        <v>82.4</v>
      </c>
      <c r="G86" s="16">
        <f t="shared" ref="G86:G91" si="49">F86*0.5</f>
        <v>41.2</v>
      </c>
      <c r="H86" s="16">
        <f t="shared" ref="H86:H91" si="50">E86+G86</f>
        <v>80.650000000000006</v>
      </c>
      <c r="I86" s="8">
        <v>1</v>
      </c>
      <c r="J86" s="8" t="s">
        <v>14</v>
      </c>
    </row>
    <row r="87" spans="1:10" s="19" customFormat="1" ht="14.25">
      <c r="A87" s="37" t="s">
        <v>109</v>
      </c>
      <c r="B87" s="37" t="s">
        <v>107</v>
      </c>
      <c r="C87" s="37" t="s">
        <v>108</v>
      </c>
      <c r="D87" s="8">
        <v>78.849999999999994</v>
      </c>
      <c r="E87" s="16">
        <f t="shared" si="48"/>
        <v>39.424999999999997</v>
      </c>
      <c r="F87" s="25">
        <v>73.8</v>
      </c>
      <c r="G87" s="16">
        <f t="shared" si="49"/>
        <v>36.9</v>
      </c>
      <c r="H87" s="16">
        <f t="shared" si="50"/>
        <v>76.324999999999989</v>
      </c>
      <c r="I87" s="8">
        <v>2</v>
      </c>
      <c r="J87" s="8" t="s">
        <v>14</v>
      </c>
    </row>
    <row r="88" spans="1:10" s="19" customFormat="1" ht="14.25">
      <c r="A88" s="37" t="s">
        <v>110</v>
      </c>
      <c r="B88" s="37" t="s">
        <v>107</v>
      </c>
      <c r="C88" s="37" t="s">
        <v>108</v>
      </c>
      <c r="D88" s="8">
        <v>72.88</v>
      </c>
      <c r="E88" s="16">
        <f t="shared" si="48"/>
        <v>36.44</v>
      </c>
      <c r="F88" s="25">
        <v>77</v>
      </c>
      <c r="G88" s="16">
        <f t="shared" si="49"/>
        <v>38.5</v>
      </c>
      <c r="H88" s="16">
        <f t="shared" si="50"/>
        <v>74.94</v>
      </c>
      <c r="I88" s="8">
        <v>3</v>
      </c>
      <c r="J88" s="8" t="s">
        <v>14</v>
      </c>
    </row>
    <row r="89" spans="1:10" s="19" customFormat="1" ht="14.25">
      <c r="A89" s="37" t="s">
        <v>111</v>
      </c>
      <c r="B89" s="37" t="s">
        <v>107</v>
      </c>
      <c r="C89" s="37" t="s">
        <v>108</v>
      </c>
      <c r="D89" s="8">
        <v>70.13</v>
      </c>
      <c r="E89" s="16">
        <f t="shared" si="48"/>
        <v>35.064999999999998</v>
      </c>
      <c r="F89" s="25">
        <v>72</v>
      </c>
      <c r="G89" s="16">
        <f t="shared" si="49"/>
        <v>36</v>
      </c>
      <c r="H89" s="16">
        <f t="shared" si="50"/>
        <v>71.064999999999998</v>
      </c>
      <c r="I89" s="8">
        <v>4</v>
      </c>
      <c r="J89" s="8"/>
    </row>
    <row r="90" spans="1:10" s="19" customFormat="1" ht="14.25">
      <c r="A90" s="37" t="s">
        <v>112</v>
      </c>
      <c r="B90" s="37" t="s">
        <v>107</v>
      </c>
      <c r="C90" s="37" t="s">
        <v>108</v>
      </c>
      <c r="D90" s="8">
        <v>65.22</v>
      </c>
      <c r="E90" s="16">
        <f t="shared" si="48"/>
        <v>32.61</v>
      </c>
      <c r="F90" s="25">
        <v>72</v>
      </c>
      <c r="G90" s="16">
        <f t="shared" si="49"/>
        <v>36</v>
      </c>
      <c r="H90" s="16">
        <f t="shared" si="50"/>
        <v>68.61</v>
      </c>
      <c r="I90" s="8">
        <v>5</v>
      </c>
      <c r="J90" s="8"/>
    </row>
    <row r="91" spans="1:10" s="19" customFormat="1" ht="14.25">
      <c r="A91" s="37" t="s">
        <v>113</v>
      </c>
      <c r="B91" s="37" t="s">
        <v>107</v>
      </c>
      <c r="C91" s="37" t="s">
        <v>108</v>
      </c>
      <c r="D91" s="8">
        <v>65.599999999999994</v>
      </c>
      <c r="E91" s="16">
        <f t="shared" si="48"/>
        <v>32.799999999999997</v>
      </c>
      <c r="F91" s="25">
        <v>0</v>
      </c>
      <c r="G91" s="16">
        <f t="shared" si="49"/>
        <v>0</v>
      </c>
      <c r="H91" s="16">
        <f t="shared" si="50"/>
        <v>32.799999999999997</v>
      </c>
      <c r="I91" s="8">
        <v>6</v>
      </c>
      <c r="J91" s="8"/>
    </row>
    <row r="92" spans="1:10" s="20" customFormat="1" ht="14.25">
      <c r="A92" s="26"/>
      <c r="B92" s="26"/>
      <c r="C92" s="26"/>
      <c r="D92" s="26"/>
      <c r="E92" s="16"/>
      <c r="F92" s="25"/>
      <c r="G92" s="16"/>
      <c r="H92" s="16"/>
      <c r="I92" s="26"/>
      <c r="J92" s="26"/>
    </row>
    <row r="93" spans="1:10" s="20" customFormat="1" ht="14.25">
      <c r="A93" s="37" t="s">
        <v>114</v>
      </c>
      <c r="B93" s="37" t="s">
        <v>107</v>
      </c>
      <c r="C93" s="37" t="s">
        <v>115</v>
      </c>
      <c r="D93" s="8">
        <v>67.489999999999995</v>
      </c>
      <c r="E93" s="16">
        <f t="shared" ref="E93:E98" si="51">D93*0.5</f>
        <v>33.744999999999997</v>
      </c>
      <c r="F93" s="25">
        <v>80.599999999999994</v>
      </c>
      <c r="G93" s="16">
        <f t="shared" ref="G93:G98" si="52">F93*0.5</f>
        <v>40.299999999999997</v>
      </c>
      <c r="H93" s="16">
        <f t="shared" ref="H93:H98" si="53">E93+G93</f>
        <v>74.044999999999987</v>
      </c>
      <c r="I93" s="8">
        <v>1</v>
      </c>
      <c r="J93" s="8" t="s">
        <v>14</v>
      </c>
    </row>
    <row r="94" spans="1:10" s="19" customFormat="1" ht="14.25">
      <c r="A94" s="37" t="s">
        <v>116</v>
      </c>
      <c r="B94" s="37" t="s">
        <v>107</v>
      </c>
      <c r="C94" s="37" t="s">
        <v>115</v>
      </c>
      <c r="D94" s="8">
        <v>64.08</v>
      </c>
      <c r="E94" s="16">
        <f t="shared" si="51"/>
        <v>32.04</v>
      </c>
      <c r="F94" s="25">
        <v>81.8</v>
      </c>
      <c r="G94" s="16">
        <f t="shared" si="52"/>
        <v>40.9</v>
      </c>
      <c r="H94" s="16">
        <f t="shared" si="53"/>
        <v>72.94</v>
      </c>
      <c r="I94" s="8">
        <v>2</v>
      </c>
      <c r="J94" s="8" t="s">
        <v>14</v>
      </c>
    </row>
    <row r="95" spans="1:10" s="19" customFormat="1" ht="14.25">
      <c r="A95" s="26" t="s">
        <v>117</v>
      </c>
      <c r="B95" s="40" t="s">
        <v>107</v>
      </c>
      <c r="C95" s="40" t="s">
        <v>115</v>
      </c>
      <c r="D95" s="26">
        <v>69.650000000000006</v>
      </c>
      <c r="E95" s="16">
        <f t="shared" si="51"/>
        <v>34.825000000000003</v>
      </c>
      <c r="F95" s="25">
        <v>76</v>
      </c>
      <c r="G95" s="16">
        <f t="shared" si="52"/>
        <v>38</v>
      </c>
      <c r="H95" s="16">
        <f t="shared" si="53"/>
        <v>72.825000000000003</v>
      </c>
      <c r="I95" s="8">
        <v>3</v>
      </c>
      <c r="J95" s="26"/>
    </row>
    <row r="96" spans="1:10" s="19" customFormat="1" ht="14.25">
      <c r="A96" s="37" t="s">
        <v>118</v>
      </c>
      <c r="B96" s="37" t="s">
        <v>107</v>
      </c>
      <c r="C96" s="37" t="s">
        <v>115</v>
      </c>
      <c r="D96" s="8">
        <v>63.98</v>
      </c>
      <c r="E96" s="16">
        <f t="shared" si="51"/>
        <v>31.99</v>
      </c>
      <c r="F96" s="25">
        <v>81</v>
      </c>
      <c r="G96" s="16">
        <f t="shared" si="52"/>
        <v>40.5</v>
      </c>
      <c r="H96" s="16">
        <f t="shared" si="53"/>
        <v>72.489999999999995</v>
      </c>
      <c r="I96" s="8">
        <v>4</v>
      </c>
      <c r="J96" s="8"/>
    </row>
    <row r="97" spans="1:10" s="19" customFormat="1" ht="14.25">
      <c r="A97" s="37" t="s">
        <v>119</v>
      </c>
      <c r="B97" s="37" t="s">
        <v>107</v>
      </c>
      <c r="C97" s="37" t="s">
        <v>115</v>
      </c>
      <c r="D97" s="8">
        <v>64.22</v>
      </c>
      <c r="E97" s="16">
        <f t="shared" si="51"/>
        <v>32.11</v>
      </c>
      <c r="F97" s="25">
        <v>77.599999999999994</v>
      </c>
      <c r="G97" s="16">
        <f t="shared" si="52"/>
        <v>38.799999999999997</v>
      </c>
      <c r="H97" s="16">
        <f t="shared" si="53"/>
        <v>70.91</v>
      </c>
      <c r="I97" s="8">
        <v>5</v>
      </c>
      <c r="J97" s="8"/>
    </row>
    <row r="98" spans="1:10" s="19" customFormat="1" ht="14.25">
      <c r="A98" s="37" t="s">
        <v>120</v>
      </c>
      <c r="B98" s="37" t="s">
        <v>107</v>
      </c>
      <c r="C98" s="37" t="s">
        <v>115</v>
      </c>
      <c r="D98" s="8">
        <v>63.75</v>
      </c>
      <c r="E98" s="16">
        <f t="shared" si="51"/>
        <v>31.875</v>
      </c>
      <c r="F98" s="25">
        <v>73</v>
      </c>
      <c r="G98" s="16">
        <f t="shared" si="52"/>
        <v>36.5</v>
      </c>
      <c r="H98" s="16">
        <f t="shared" si="53"/>
        <v>68.375</v>
      </c>
      <c r="I98" s="8">
        <v>6</v>
      </c>
      <c r="J98" s="8"/>
    </row>
    <row r="99" spans="1:10" s="20" customFormat="1" ht="14.25">
      <c r="A99" s="26"/>
      <c r="B99" s="26"/>
      <c r="C99" s="26"/>
      <c r="D99" s="26"/>
      <c r="E99" s="16"/>
      <c r="F99" s="25"/>
      <c r="G99" s="16"/>
      <c r="H99" s="16"/>
      <c r="I99" s="26"/>
      <c r="J99" s="26"/>
    </row>
    <row r="100" spans="1:10" s="19" customFormat="1" ht="28.5">
      <c r="A100" s="37" t="s">
        <v>121</v>
      </c>
      <c r="B100" s="38" t="s">
        <v>122</v>
      </c>
      <c r="C100" s="37" t="s">
        <v>123</v>
      </c>
      <c r="D100" s="8">
        <v>81.510000000000005</v>
      </c>
      <c r="E100" s="16">
        <f t="shared" ref="E100:E102" si="54">D100*0.5</f>
        <v>40.755000000000003</v>
      </c>
      <c r="F100" s="25">
        <v>82</v>
      </c>
      <c r="G100" s="16">
        <f t="shared" ref="G100:G102" si="55">F100*0.5</f>
        <v>41</v>
      </c>
      <c r="H100" s="16">
        <f t="shared" ref="H100:H102" si="56">E100+G100</f>
        <v>81.754999999999995</v>
      </c>
      <c r="I100" s="8">
        <v>1</v>
      </c>
      <c r="J100" s="8" t="s">
        <v>14</v>
      </c>
    </row>
    <row r="101" spans="1:10" s="19" customFormat="1" ht="28.5">
      <c r="A101" s="37" t="s">
        <v>124</v>
      </c>
      <c r="B101" s="38" t="s">
        <v>122</v>
      </c>
      <c r="C101" s="37" t="s">
        <v>123</v>
      </c>
      <c r="D101" s="8">
        <v>73.209999999999994</v>
      </c>
      <c r="E101" s="16">
        <f t="shared" si="54"/>
        <v>36.604999999999997</v>
      </c>
      <c r="F101" s="25">
        <v>73</v>
      </c>
      <c r="G101" s="16">
        <f t="shared" si="55"/>
        <v>36.5</v>
      </c>
      <c r="H101" s="16">
        <f t="shared" si="56"/>
        <v>73.10499999999999</v>
      </c>
      <c r="I101" s="8">
        <v>2</v>
      </c>
      <c r="J101" s="8"/>
    </row>
    <row r="102" spans="1:10" s="19" customFormat="1" ht="28.5">
      <c r="A102" s="37" t="s">
        <v>125</v>
      </c>
      <c r="B102" s="38" t="s">
        <v>126</v>
      </c>
      <c r="C102" s="37" t="s">
        <v>123</v>
      </c>
      <c r="D102" s="8">
        <v>67.25</v>
      </c>
      <c r="E102" s="16">
        <f t="shared" si="54"/>
        <v>33.625</v>
      </c>
      <c r="F102" s="25">
        <v>72</v>
      </c>
      <c r="G102" s="16">
        <f t="shared" si="55"/>
        <v>36</v>
      </c>
      <c r="H102" s="16">
        <f t="shared" si="56"/>
        <v>69.625</v>
      </c>
      <c r="I102" s="8">
        <v>3</v>
      </c>
      <c r="J102" s="8"/>
    </row>
    <row r="103" spans="1:10" s="20" customFormat="1" ht="14.25">
      <c r="A103" s="26"/>
      <c r="B103" s="26"/>
      <c r="C103" s="26"/>
      <c r="D103" s="26"/>
      <c r="E103" s="16"/>
      <c r="F103" s="25"/>
      <c r="G103" s="16"/>
      <c r="H103" s="16"/>
      <c r="I103" s="26"/>
      <c r="J103" s="26"/>
    </row>
    <row r="104" spans="1:10" s="19" customFormat="1" ht="28.5">
      <c r="A104" s="37" t="s">
        <v>127</v>
      </c>
      <c r="B104" s="38" t="s">
        <v>126</v>
      </c>
      <c r="C104" s="37" t="s">
        <v>128</v>
      </c>
      <c r="D104" s="8">
        <v>65.790000000000006</v>
      </c>
      <c r="E104" s="16">
        <f t="shared" ref="E104:E106" si="57">D104*0.5</f>
        <v>32.895000000000003</v>
      </c>
      <c r="F104" s="25">
        <v>81.2</v>
      </c>
      <c r="G104" s="16">
        <f t="shared" ref="G104:G106" si="58">F104*0.5</f>
        <v>40.6</v>
      </c>
      <c r="H104" s="16">
        <f t="shared" ref="H104:H106" si="59">E104+G104</f>
        <v>73.495000000000005</v>
      </c>
      <c r="I104" s="8">
        <v>1</v>
      </c>
      <c r="J104" s="8" t="s">
        <v>14</v>
      </c>
    </row>
    <row r="105" spans="1:10" s="19" customFormat="1" ht="28.5">
      <c r="A105" s="37" t="s">
        <v>129</v>
      </c>
      <c r="B105" s="38" t="s">
        <v>126</v>
      </c>
      <c r="C105" s="37" t="s">
        <v>128</v>
      </c>
      <c r="D105" s="8">
        <v>58.54</v>
      </c>
      <c r="E105" s="16">
        <f t="shared" si="57"/>
        <v>29.27</v>
      </c>
      <c r="F105" s="25">
        <v>84.4</v>
      </c>
      <c r="G105" s="16">
        <f t="shared" si="58"/>
        <v>42.2</v>
      </c>
      <c r="H105" s="16">
        <f t="shared" si="59"/>
        <v>71.47</v>
      </c>
      <c r="I105" s="8">
        <v>2</v>
      </c>
      <c r="J105" s="8"/>
    </row>
    <row r="106" spans="1:10" s="19" customFormat="1" ht="28.5">
      <c r="A106" s="37" t="s">
        <v>130</v>
      </c>
      <c r="B106" s="38" t="s">
        <v>126</v>
      </c>
      <c r="C106" s="37" t="s">
        <v>128</v>
      </c>
      <c r="D106" s="8">
        <v>69.62</v>
      </c>
      <c r="E106" s="16">
        <f t="shared" si="57"/>
        <v>34.81</v>
      </c>
      <c r="F106" s="25">
        <v>0</v>
      </c>
      <c r="G106" s="16">
        <f t="shared" si="58"/>
        <v>0</v>
      </c>
      <c r="H106" s="16">
        <f t="shared" si="59"/>
        <v>34.81</v>
      </c>
      <c r="I106" s="8">
        <v>3</v>
      </c>
      <c r="J106" s="8"/>
    </row>
    <row r="107" spans="1:10" s="20" customFormat="1" ht="14.25">
      <c r="A107" s="26"/>
      <c r="B107" s="26"/>
      <c r="C107" s="26"/>
      <c r="D107" s="26"/>
      <c r="E107" s="16"/>
      <c r="F107" s="25"/>
      <c r="G107" s="16"/>
      <c r="H107" s="16"/>
      <c r="I107" s="26"/>
      <c r="J107" s="26"/>
    </row>
    <row r="108" spans="1:10" s="19" customFormat="1" ht="28.5">
      <c r="A108" s="37" t="s">
        <v>131</v>
      </c>
      <c r="B108" s="38" t="s">
        <v>132</v>
      </c>
      <c r="C108" s="37" t="s">
        <v>133</v>
      </c>
      <c r="D108" s="8">
        <v>74.52</v>
      </c>
      <c r="E108" s="16">
        <f t="shared" ref="E108:E110" si="60">D108*0.5</f>
        <v>37.26</v>
      </c>
      <c r="F108" s="25">
        <v>80.2</v>
      </c>
      <c r="G108" s="16">
        <f t="shared" ref="G108:G110" si="61">F108*0.5</f>
        <v>40.1</v>
      </c>
      <c r="H108" s="16">
        <f t="shared" ref="H108:H110" si="62">E108+G108</f>
        <v>77.36</v>
      </c>
      <c r="I108" s="8">
        <v>1</v>
      </c>
      <c r="J108" s="8" t="s">
        <v>14</v>
      </c>
    </row>
    <row r="109" spans="1:10" s="19" customFormat="1" ht="28.5">
      <c r="A109" s="37" t="s">
        <v>134</v>
      </c>
      <c r="B109" s="38" t="s">
        <v>132</v>
      </c>
      <c r="C109" s="37" t="s">
        <v>133</v>
      </c>
      <c r="D109" s="8">
        <v>75.7</v>
      </c>
      <c r="E109" s="16">
        <f t="shared" si="60"/>
        <v>37.85</v>
      </c>
      <c r="F109" s="25">
        <v>76.8</v>
      </c>
      <c r="G109" s="16">
        <f t="shared" si="61"/>
        <v>38.4</v>
      </c>
      <c r="H109" s="16">
        <f t="shared" si="62"/>
        <v>76.25</v>
      </c>
      <c r="I109" s="8">
        <v>2</v>
      </c>
      <c r="J109" s="8"/>
    </row>
    <row r="110" spans="1:10" s="19" customFormat="1" ht="28.5">
      <c r="A110" s="37" t="s">
        <v>135</v>
      </c>
      <c r="B110" s="38" t="s">
        <v>132</v>
      </c>
      <c r="C110" s="37" t="s">
        <v>133</v>
      </c>
      <c r="D110" s="8">
        <v>75.349999999999994</v>
      </c>
      <c r="E110" s="16">
        <f t="shared" si="60"/>
        <v>37.674999999999997</v>
      </c>
      <c r="F110" s="25">
        <v>71</v>
      </c>
      <c r="G110" s="16">
        <f t="shared" si="61"/>
        <v>35.5</v>
      </c>
      <c r="H110" s="16">
        <f t="shared" si="62"/>
        <v>73.174999999999997</v>
      </c>
      <c r="I110" s="8">
        <v>3</v>
      </c>
      <c r="J110" s="8"/>
    </row>
    <row r="111" spans="1:10" s="20" customFormat="1" ht="14.25">
      <c r="A111" s="26"/>
      <c r="B111" s="26"/>
      <c r="C111" s="26"/>
      <c r="D111" s="26"/>
      <c r="E111" s="16"/>
      <c r="F111" s="25"/>
      <c r="G111" s="16"/>
      <c r="H111" s="16"/>
      <c r="I111" s="26"/>
      <c r="J111" s="26"/>
    </row>
    <row r="112" spans="1:10" s="19" customFormat="1" ht="28.5">
      <c r="A112" s="37" t="s">
        <v>136</v>
      </c>
      <c r="B112" s="37" t="s">
        <v>137</v>
      </c>
      <c r="C112" s="38" t="s">
        <v>138</v>
      </c>
      <c r="D112" s="8">
        <v>67.7</v>
      </c>
      <c r="E112" s="16">
        <f t="shared" ref="E112:E114" si="63">D112*0.5</f>
        <v>33.85</v>
      </c>
      <c r="F112" s="25">
        <v>82.2</v>
      </c>
      <c r="G112" s="16">
        <f t="shared" ref="G112:G114" si="64">F112*0.5</f>
        <v>41.1</v>
      </c>
      <c r="H112" s="16">
        <f t="shared" ref="H112:H114" si="65">E112+G112</f>
        <v>74.95</v>
      </c>
      <c r="I112" s="8">
        <v>1</v>
      </c>
      <c r="J112" s="8" t="s">
        <v>14</v>
      </c>
    </row>
    <row r="113" spans="1:10" s="19" customFormat="1" ht="28.5">
      <c r="A113" s="37" t="s">
        <v>139</v>
      </c>
      <c r="B113" s="37" t="s">
        <v>137</v>
      </c>
      <c r="C113" s="38" t="s">
        <v>138</v>
      </c>
      <c r="D113" s="8">
        <v>65.09</v>
      </c>
      <c r="E113" s="16">
        <f t="shared" si="63"/>
        <v>32.545000000000002</v>
      </c>
      <c r="F113" s="25">
        <v>74.2</v>
      </c>
      <c r="G113" s="16">
        <f t="shared" si="64"/>
        <v>37.1</v>
      </c>
      <c r="H113" s="16">
        <f t="shared" si="65"/>
        <v>69.64500000000001</v>
      </c>
      <c r="I113" s="8">
        <v>2</v>
      </c>
      <c r="J113" s="8"/>
    </row>
    <row r="114" spans="1:10" s="19" customFormat="1" ht="28.5">
      <c r="A114" s="37" t="s">
        <v>140</v>
      </c>
      <c r="B114" s="37" t="s">
        <v>137</v>
      </c>
      <c r="C114" s="38" t="s">
        <v>138</v>
      </c>
      <c r="D114" s="8">
        <v>66.92</v>
      </c>
      <c r="E114" s="16">
        <f t="shared" si="63"/>
        <v>33.46</v>
      </c>
      <c r="F114" s="25">
        <v>72.2</v>
      </c>
      <c r="G114" s="16">
        <f t="shared" si="64"/>
        <v>36.1</v>
      </c>
      <c r="H114" s="16">
        <f t="shared" si="65"/>
        <v>69.56</v>
      </c>
      <c r="I114" s="8">
        <v>3</v>
      </c>
      <c r="J114" s="8"/>
    </row>
    <row r="115" spans="1:10" s="20" customFormat="1" ht="14.25">
      <c r="A115" s="26"/>
      <c r="B115" s="26"/>
      <c r="C115" s="26"/>
      <c r="D115" s="26"/>
      <c r="E115" s="16"/>
      <c r="F115" s="25"/>
      <c r="G115" s="16"/>
      <c r="H115" s="16"/>
      <c r="I115" s="26"/>
      <c r="J115" s="26"/>
    </row>
    <row r="116" spans="1:10" s="19" customFormat="1" ht="14.25">
      <c r="A116" s="37" t="s">
        <v>141</v>
      </c>
      <c r="B116" s="37" t="s">
        <v>142</v>
      </c>
      <c r="C116" s="37" t="s">
        <v>143</v>
      </c>
      <c r="D116" s="8">
        <v>45.11</v>
      </c>
      <c r="E116" s="16">
        <f t="shared" ref="E116:E118" si="66">D116*0.5</f>
        <v>22.555</v>
      </c>
      <c r="F116" s="25">
        <v>81.8</v>
      </c>
      <c r="G116" s="16">
        <f t="shared" ref="G116:G118" si="67">F116*0.5</f>
        <v>40.9</v>
      </c>
      <c r="H116" s="16">
        <f t="shared" ref="H116:H118" si="68">E116+G116</f>
        <v>63.454999999999998</v>
      </c>
      <c r="I116" s="8">
        <v>1</v>
      </c>
      <c r="J116" s="8" t="s">
        <v>14</v>
      </c>
    </row>
    <row r="117" spans="1:10" s="19" customFormat="1" ht="14.25">
      <c r="A117" s="37" t="s">
        <v>144</v>
      </c>
      <c r="B117" s="37" t="s">
        <v>142</v>
      </c>
      <c r="C117" s="37" t="s">
        <v>143</v>
      </c>
      <c r="D117" s="8">
        <v>43.89</v>
      </c>
      <c r="E117" s="16">
        <f t="shared" si="66"/>
        <v>21.945</v>
      </c>
      <c r="F117" s="25">
        <v>78.400000000000006</v>
      </c>
      <c r="G117" s="16">
        <f t="shared" si="67"/>
        <v>39.200000000000003</v>
      </c>
      <c r="H117" s="16">
        <f t="shared" si="68"/>
        <v>61.145000000000003</v>
      </c>
      <c r="I117" s="8">
        <v>2</v>
      </c>
      <c r="J117" s="8"/>
    </row>
    <row r="118" spans="1:10" s="19" customFormat="1" ht="14.25">
      <c r="A118" s="37" t="s">
        <v>145</v>
      </c>
      <c r="B118" s="37" t="s">
        <v>142</v>
      </c>
      <c r="C118" s="37" t="s">
        <v>143</v>
      </c>
      <c r="D118" s="8">
        <v>36.53</v>
      </c>
      <c r="E118" s="16">
        <f t="shared" si="66"/>
        <v>18.265000000000001</v>
      </c>
      <c r="F118" s="25">
        <v>78.400000000000006</v>
      </c>
      <c r="G118" s="16">
        <f t="shared" si="67"/>
        <v>39.200000000000003</v>
      </c>
      <c r="H118" s="16">
        <f t="shared" si="68"/>
        <v>57.465000000000003</v>
      </c>
      <c r="I118" s="8">
        <v>3</v>
      </c>
      <c r="J118" s="8"/>
    </row>
    <row r="119" spans="1:10" s="20" customFormat="1" ht="14.25">
      <c r="A119" s="26"/>
      <c r="B119" s="26"/>
      <c r="C119" s="26"/>
      <c r="D119" s="26"/>
      <c r="E119" s="16"/>
      <c r="F119" s="25"/>
      <c r="G119" s="16"/>
      <c r="H119" s="16"/>
      <c r="I119" s="26"/>
      <c r="J119" s="26"/>
    </row>
    <row r="120" spans="1:10" s="19" customFormat="1" ht="14.25">
      <c r="A120" s="37" t="s">
        <v>146</v>
      </c>
      <c r="B120" s="37" t="s">
        <v>147</v>
      </c>
      <c r="C120" s="37" t="s">
        <v>148</v>
      </c>
      <c r="D120" s="8">
        <v>82.94</v>
      </c>
      <c r="E120" s="16">
        <f t="shared" ref="E120:E128" si="69">D120*0.5</f>
        <v>41.47</v>
      </c>
      <c r="F120" s="25">
        <v>82.6</v>
      </c>
      <c r="G120" s="16">
        <f t="shared" ref="G120:G128" si="70">F120*0.5</f>
        <v>41.3</v>
      </c>
      <c r="H120" s="16">
        <f t="shared" ref="H120:H128" si="71">E120+G120</f>
        <v>82.77</v>
      </c>
      <c r="I120" s="8">
        <v>1</v>
      </c>
      <c r="J120" s="8" t="s">
        <v>14</v>
      </c>
    </row>
    <row r="121" spans="1:10" s="19" customFormat="1" ht="14.25">
      <c r="A121" s="37" t="s">
        <v>149</v>
      </c>
      <c r="B121" s="37" t="s">
        <v>147</v>
      </c>
      <c r="C121" s="37" t="s">
        <v>148</v>
      </c>
      <c r="D121" s="8">
        <v>74.62</v>
      </c>
      <c r="E121" s="16">
        <f t="shared" si="69"/>
        <v>37.31</v>
      </c>
      <c r="F121" s="25">
        <v>85</v>
      </c>
      <c r="G121" s="16">
        <f t="shared" si="70"/>
        <v>42.5</v>
      </c>
      <c r="H121" s="16">
        <f t="shared" si="71"/>
        <v>79.81</v>
      </c>
      <c r="I121" s="8">
        <v>2</v>
      </c>
      <c r="J121" s="8" t="s">
        <v>14</v>
      </c>
    </row>
    <row r="122" spans="1:10" s="19" customFormat="1" ht="14.25">
      <c r="A122" s="28" t="s">
        <v>150</v>
      </c>
      <c r="B122" s="37" t="s">
        <v>147</v>
      </c>
      <c r="C122" s="37" t="s">
        <v>148</v>
      </c>
      <c r="D122" s="27">
        <v>71.44</v>
      </c>
      <c r="E122" s="16">
        <f t="shared" si="69"/>
        <v>35.72</v>
      </c>
      <c r="F122" s="25">
        <v>83.2</v>
      </c>
      <c r="G122" s="16">
        <f t="shared" si="70"/>
        <v>41.6</v>
      </c>
      <c r="H122" s="16">
        <f t="shared" si="71"/>
        <v>77.319999999999993</v>
      </c>
      <c r="I122" s="8">
        <v>3</v>
      </c>
      <c r="J122" s="8" t="s">
        <v>14</v>
      </c>
    </row>
    <row r="123" spans="1:10" s="19" customFormat="1" ht="14.25">
      <c r="A123" s="37" t="s">
        <v>151</v>
      </c>
      <c r="B123" s="37" t="s">
        <v>147</v>
      </c>
      <c r="C123" s="37" t="s">
        <v>148</v>
      </c>
      <c r="D123" s="8">
        <v>75.099999999999994</v>
      </c>
      <c r="E123" s="16">
        <f t="shared" si="69"/>
        <v>37.549999999999997</v>
      </c>
      <c r="F123" s="25">
        <v>77</v>
      </c>
      <c r="G123" s="16">
        <f t="shared" si="70"/>
        <v>38.5</v>
      </c>
      <c r="H123" s="16">
        <f t="shared" si="71"/>
        <v>76.05</v>
      </c>
      <c r="I123" s="8">
        <v>4</v>
      </c>
      <c r="J123" s="8"/>
    </row>
    <row r="124" spans="1:10" s="19" customFormat="1" ht="14.25">
      <c r="A124" s="28" t="s">
        <v>152</v>
      </c>
      <c r="B124" s="37" t="s">
        <v>147</v>
      </c>
      <c r="C124" s="37" t="s">
        <v>148</v>
      </c>
      <c r="D124" s="27">
        <v>71.319999999999993</v>
      </c>
      <c r="E124" s="16">
        <f t="shared" si="69"/>
        <v>35.659999999999997</v>
      </c>
      <c r="F124" s="25">
        <v>79.599999999999994</v>
      </c>
      <c r="G124" s="16">
        <f t="shared" si="70"/>
        <v>39.799999999999997</v>
      </c>
      <c r="H124" s="16">
        <f t="shared" si="71"/>
        <v>75.459999999999994</v>
      </c>
      <c r="I124" s="8">
        <v>5</v>
      </c>
      <c r="J124" s="8"/>
    </row>
    <row r="125" spans="1:10" s="19" customFormat="1" ht="14.25">
      <c r="A125" s="37" t="s">
        <v>153</v>
      </c>
      <c r="B125" s="37" t="s">
        <v>147</v>
      </c>
      <c r="C125" s="37" t="s">
        <v>148</v>
      </c>
      <c r="D125" s="8">
        <v>73.06</v>
      </c>
      <c r="E125" s="16">
        <f t="shared" si="69"/>
        <v>36.53</v>
      </c>
      <c r="F125" s="25">
        <v>77.400000000000006</v>
      </c>
      <c r="G125" s="16">
        <f t="shared" si="70"/>
        <v>38.700000000000003</v>
      </c>
      <c r="H125" s="16">
        <f t="shared" si="71"/>
        <v>75.23</v>
      </c>
      <c r="I125" s="8">
        <v>6</v>
      </c>
      <c r="J125" s="8"/>
    </row>
    <row r="126" spans="1:10" s="19" customFormat="1" ht="14.25">
      <c r="A126" s="28" t="s">
        <v>154</v>
      </c>
      <c r="B126" s="37" t="s">
        <v>147</v>
      </c>
      <c r="C126" s="37" t="s">
        <v>148</v>
      </c>
      <c r="D126" s="27">
        <v>71.13</v>
      </c>
      <c r="E126" s="16">
        <f t="shared" si="69"/>
        <v>35.564999999999998</v>
      </c>
      <c r="F126" s="25">
        <v>77.599999999999994</v>
      </c>
      <c r="G126" s="16">
        <f t="shared" si="70"/>
        <v>38.799999999999997</v>
      </c>
      <c r="H126" s="16">
        <f t="shared" si="71"/>
        <v>74.364999999999995</v>
      </c>
      <c r="I126" s="8">
        <v>7</v>
      </c>
      <c r="J126" s="8"/>
    </row>
    <row r="127" spans="1:10" s="19" customFormat="1" ht="14.25">
      <c r="A127" s="37" t="s">
        <v>155</v>
      </c>
      <c r="B127" s="37" t="s">
        <v>147</v>
      </c>
      <c r="C127" s="37" t="s">
        <v>148</v>
      </c>
      <c r="D127" s="8">
        <v>71.67</v>
      </c>
      <c r="E127" s="16">
        <f t="shared" si="69"/>
        <v>35.835000000000001</v>
      </c>
      <c r="F127" s="25">
        <v>76.599999999999994</v>
      </c>
      <c r="G127" s="16">
        <f t="shared" si="70"/>
        <v>38.299999999999997</v>
      </c>
      <c r="H127" s="16">
        <f t="shared" si="71"/>
        <v>74.134999999999991</v>
      </c>
      <c r="I127" s="8">
        <v>8</v>
      </c>
      <c r="J127" s="8"/>
    </row>
    <row r="128" spans="1:10" s="19" customFormat="1" ht="14.25">
      <c r="A128" s="37" t="s">
        <v>156</v>
      </c>
      <c r="B128" s="37" t="s">
        <v>147</v>
      </c>
      <c r="C128" s="37" t="s">
        <v>148</v>
      </c>
      <c r="D128" s="8">
        <v>71.94</v>
      </c>
      <c r="E128" s="16">
        <f t="shared" si="69"/>
        <v>35.97</v>
      </c>
      <c r="F128" s="25">
        <v>75.599999999999994</v>
      </c>
      <c r="G128" s="16">
        <f t="shared" si="70"/>
        <v>37.799999999999997</v>
      </c>
      <c r="H128" s="16">
        <f t="shared" si="71"/>
        <v>73.77</v>
      </c>
      <c r="I128" s="8">
        <v>9</v>
      </c>
      <c r="J128" s="8"/>
    </row>
    <row r="129" spans="1:10" s="20" customFormat="1" ht="14.25">
      <c r="A129" s="26"/>
      <c r="B129" s="26"/>
      <c r="C129" s="26"/>
      <c r="D129" s="26"/>
      <c r="E129" s="16"/>
      <c r="F129" s="25"/>
      <c r="G129" s="16"/>
      <c r="H129" s="16"/>
      <c r="I129" s="26"/>
      <c r="J129" s="26"/>
    </row>
    <row r="130" spans="1:10" s="19" customFormat="1" ht="14.25">
      <c r="A130" s="37" t="s">
        <v>157</v>
      </c>
      <c r="B130" s="37" t="s">
        <v>147</v>
      </c>
      <c r="C130" s="37" t="s">
        <v>158</v>
      </c>
      <c r="D130" s="8">
        <v>72.36</v>
      </c>
      <c r="E130" s="16">
        <f t="shared" ref="E130:E135" si="72">D130*0.5</f>
        <v>36.18</v>
      </c>
      <c r="F130" s="25">
        <v>78.8</v>
      </c>
      <c r="G130" s="16">
        <f t="shared" ref="G130:G135" si="73">F130*0.5</f>
        <v>39.4</v>
      </c>
      <c r="H130" s="16">
        <f t="shared" ref="H130:H135" si="74">E130+G130</f>
        <v>75.58</v>
      </c>
      <c r="I130" s="8">
        <v>1</v>
      </c>
      <c r="J130" s="8" t="s">
        <v>14</v>
      </c>
    </row>
    <row r="131" spans="1:10" s="19" customFormat="1" ht="14.25">
      <c r="A131" s="37" t="s">
        <v>159</v>
      </c>
      <c r="B131" s="37" t="s">
        <v>147</v>
      </c>
      <c r="C131" s="37" t="s">
        <v>158</v>
      </c>
      <c r="D131" s="8">
        <v>67.209999999999994</v>
      </c>
      <c r="E131" s="16">
        <f t="shared" si="72"/>
        <v>33.604999999999997</v>
      </c>
      <c r="F131" s="25">
        <v>80.599999999999994</v>
      </c>
      <c r="G131" s="16">
        <f t="shared" si="73"/>
        <v>40.299999999999997</v>
      </c>
      <c r="H131" s="16">
        <f t="shared" si="74"/>
        <v>73.905000000000001</v>
      </c>
      <c r="I131" s="8">
        <v>2</v>
      </c>
      <c r="J131" s="8" t="s">
        <v>14</v>
      </c>
    </row>
    <row r="132" spans="1:10" s="19" customFormat="1" ht="14.25">
      <c r="A132" s="37" t="s">
        <v>160</v>
      </c>
      <c r="B132" s="37" t="s">
        <v>147</v>
      </c>
      <c r="C132" s="37" t="s">
        <v>158</v>
      </c>
      <c r="D132" s="8">
        <v>66.83</v>
      </c>
      <c r="E132" s="16">
        <f t="shared" si="72"/>
        <v>33.414999999999999</v>
      </c>
      <c r="F132" s="25">
        <v>75.2</v>
      </c>
      <c r="G132" s="16">
        <f t="shared" si="73"/>
        <v>37.6</v>
      </c>
      <c r="H132" s="16">
        <f t="shared" si="74"/>
        <v>71.015000000000001</v>
      </c>
      <c r="I132" s="8">
        <v>3</v>
      </c>
      <c r="J132" s="8"/>
    </row>
    <row r="133" spans="1:10" s="19" customFormat="1" ht="14.25">
      <c r="A133" s="39" t="s">
        <v>161</v>
      </c>
      <c r="B133" s="37" t="s">
        <v>147</v>
      </c>
      <c r="C133" s="37" t="s">
        <v>158</v>
      </c>
      <c r="D133" s="27">
        <v>59.98</v>
      </c>
      <c r="E133" s="16">
        <f t="shared" si="72"/>
        <v>29.99</v>
      </c>
      <c r="F133" s="25">
        <v>79.8</v>
      </c>
      <c r="G133" s="16">
        <f t="shared" si="73"/>
        <v>39.9</v>
      </c>
      <c r="H133" s="16">
        <f t="shared" si="74"/>
        <v>69.89</v>
      </c>
      <c r="I133" s="8">
        <v>4</v>
      </c>
      <c r="J133" s="8"/>
    </row>
    <row r="134" spans="1:10" s="19" customFormat="1" ht="14.25">
      <c r="A134" s="39" t="s">
        <v>162</v>
      </c>
      <c r="B134" s="37" t="s">
        <v>147</v>
      </c>
      <c r="C134" s="37" t="s">
        <v>158</v>
      </c>
      <c r="D134" s="27">
        <v>60.6</v>
      </c>
      <c r="E134" s="16">
        <f t="shared" si="72"/>
        <v>30.3</v>
      </c>
      <c r="F134" s="25">
        <v>78.8</v>
      </c>
      <c r="G134" s="16">
        <f t="shared" si="73"/>
        <v>39.4</v>
      </c>
      <c r="H134" s="16">
        <f t="shared" si="74"/>
        <v>69.7</v>
      </c>
      <c r="I134" s="8">
        <v>5</v>
      </c>
      <c r="J134" s="8"/>
    </row>
    <row r="135" spans="1:10" s="19" customFormat="1" ht="14.25">
      <c r="A135" s="37" t="s">
        <v>163</v>
      </c>
      <c r="B135" s="37" t="s">
        <v>147</v>
      </c>
      <c r="C135" s="37" t="s">
        <v>158</v>
      </c>
      <c r="D135" s="8">
        <v>61.27</v>
      </c>
      <c r="E135" s="16">
        <f t="shared" si="72"/>
        <v>30.635000000000002</v>
      </c>
      <c r="F135" s="25">
        <v>76</v>
      </c>
      <c r="G135" s="16">
        <f t="shared" si="73"/>
        <v>38</v>
      </c>
      <c r="H135" s="16">
        <f t="shared" si="74"/>
        <v>68.635000000000005</v>
      </c>
      <c r="I135" s="8">
        <v>6</v>
      </c>
      <c r="J135" s="8"/>
    </row>
    <row r="136" spans="1:10" s="20" customFormat="1" ht="14.25">
      <c r="A136" s="26"/>
      <c r="B136" s="26"/>
      <c r="C136" s="26"/>
      <c r="D136" s="26"/>
      <c r="E136" s="16"/>
      <c r="F136" s="25"/>
      <c r="G136" s="16"/>
      <c r="H136" s="16"/>
      <c r="I136" s="26"/>
      <c r="J136" s="26"/>
    </row>
    <row r="137" spans="1:10" s="19" customFormat="1" ht="14.25">
      <c r="A137" s="37" t="s">
        <v>164</v>
      </c>
      <c r="B137" s="37" t="s">
        <v>147</v>
      </c>
      <c r="C137" s="37" t="s">
        <v>165</v>
      </c>
      <c r="D137" s="8">
        <v>71.77</v>
      </c>
      <c r="E137" s="16">
        <f t="shared" ref="E137:E139" si="75">D137*0.5</f>
        <v>35.884999999999998</v>
      </c>
      <c r="F137" s="25">
        <v>84</v>
      </c>
      <c r="G137" s="16">
        <f t="shared" ref="G137:G139" si="76">F137*0.5</f>
        <v>42</v>
      </c>
      <c r="H137" s="16">
        <f t="shared" ref="H137:H139" si="77">E137+G137</f>
        <v>77.884999999999991</v>
      </c>
      <c r="I137" s="8">
        <v>1</v>
      </c>
      <c r="J137" s="8" t="s">
        <v>14</v>
      </c>
    </row>
    <row r="138" spans="1:10" s="19" customFormat="1" ht="14.25">
      <c r="A138" s="37" t="s">
        <v>166</v>
      </c>
      <c r="B138" s="37" t="s">
        <v>147</v>
      </c>
      <c r="C138" s="37" t="s">
        <v>165</v>
      </c>
      <c r="D138" s="8">
        <v>69.180000000000007</v>
      </c>
      <c r="E138" s="16">
        <f t="shared" si="75"/>
        <v>34.590000000000003</v>
      </c>
      <c r="F138" s="25">
        <v>82.2</v>
      </c>
      <c r="G138" s="16">
        <f t="shared" si="76"/>
        <v>41.1</v>
      </c>
      <c r="H138" s="16">
        <f t="shared" si="77"/>
        <v>75.69</v>
      </c>
      <c r="I138" s="8">
        <v>2</v>
      </c>
      <c r="J138" s="8"/>
    </row>
    <row r="139" spans="1:10" s="19" customFormat="1" ht="14.25">
      <c r="A139" s="37" t="s">
        <v>167</v>
      </c>
      <c r="B139" s="37" t="s">
        <v>147</v>
      </c>
      <c r="C139" s="37" t="s">
        <v>165</v>
      </c>
      <c r="D139" s="8">
        <v>65.23</v>
      </c>
      <c r="E139" s="16">
        <f t="shared" si="75"/>
        <v>32.615000000000002</v>
      </c>
      <c r="F139" s="25">
        <v>80.2</v>
      </c>
      <c r="G139" s="16">
        <f t="shared" si="76"/>
        <v>40.1</v>
      </c>
      <c r="H139" s="16">
        <f t="shared" si="77"/>
        <v>72.715000000000003</v>
      </c>
      <c r="I139" s="8">
        <v>3</v>
      </c>
      <c r="J139" s="8"/>
    </row>
    <row r="140" spans="1:10" s="20" customFormat="1" ht="14.25">
      <c r="A140" s="26"/>
      <c r="B140" s="26"/>
      <c r="C140" s="26"/>
      <c r="D140" s="26"/>
      <c r="E140" s="16"/>
      <c r="F140" s="25"/>
      <c r="G140" s="16"/>
      <c r="H140" s="16"/>
      <c r="I140" s="26"/>
      <c r="J140" s="26"/>
    </row>
    <row r="141" spans="1:10" s="19" customFormat="1" ht="14.25">
      <c r="A141" s="37" t="s">
        <v>168</v>
      </c>
      <c r="B141" s="37" t="s">
        <v>147</v>
      </c>
      <c r="C141" s="37" t="s">
        <v>169</v>
      </c>
      <c r="D141" s="8">
        <v>67.66</v>
      </c>
      <c r="E141" s="16">
        <f t="shared" ref="E141:E143" si="78">D141*0.5</f>
        <v>33.83</v>
      </c>
      <c r="F141" s="25">
        <v>80.2</v>
      </c>
      <c r="G141" s="16">
        <f t="shared" ref="G141:G143" si="79">F141*0.5</f>
        <v>40.1</v>
      </c>
      <c r="H141" s="16">
        <f t="shared" ref="H141:H143" si="80">E141+G141</f>
        <v>73.930000000000007</v>
      </c>
      <c r="I141" s="8">
        <v>1</v>
      </c>
      <c r="J141" s="8" t="s">
        <v>14</v>
      </c>
    </row>
    <row r="142" spans="1:10" s="19" customFormat="1" ht="14.25">
      <c r="A142" s="37" t="s">
        <v>170</v>
      </c>
      <c r="B142" s="37" t="s">
        <v>147</v>
      </c>
      <c r="C142" s="37" t="s">
        <v>169</v>
      </c>
      <c r="D142" s="8">
        <v>64.97</v>
      </c>
      <c r="E142" s="16">
        <f t="shared" si="78"/>
        <v>32.484999999999999</v>
      </c>
      <c r="F142" s="25">
        <v>76</v>
      </c>
      <c r="G142" s="16">
        <f t="shared" si="79"/>
        <v>38</v>
      </c>
      <c r="H142" s="16">
        <f t="shared" si="80"/>
        <v>70.484999999999999</v>
      </c>
      <c r="I142" s="8">
        <v>2</v>
      </c>
      <c r="J142" s="8"/>
    </row>
    <row r="143" spans="1:10" s="19" customFormat="1" ht="14.25">
      <c r="A143" s="37" t="s">
        <v>171</v>
      </c>
      <c r="B143" s="37" t="s">
        <v>147</v>
      </c>
      <c r="C143" s="37" t="s">
        <v>169</v>
      </c>
      <c r="D143" s="8">
        <v>69.33</v>
      </c>
      <c r="E143" s="16">
        <f t="shared" si="78"/>
        <v>34.664999999999999</v>
      </c>
      <c r="F143" s="25">
        <v>0</v>
      </c>
      <c r="G143" s="16">
        <f t="shared" si="79"/>
        <v>0</v>
      </c>
      <c r="H143" s="16">
        <f t="shared" si="80"/>
        <v>34.664999999999999</v>
      </c>
      <c r="I143" s="8">
        <v>3</v>
      </c>
      <c r="J143" s="8"/>
    </row>
    <row r="144" spans="1:10" s="20" customFormat="1" ht="14.25">
      <c r="A144" s="26"/>
      <c r="B144" s="26"/>
      <c r="C144" s="26"/>
      <c r="D144" s="26"/>
      <c r="E144" s="16"/>
      <c r="F144" s="25"/>
      <c r="G144" s="16"/>
      <c r="H144" s="16"/>
      <c r="I144" s="26"/>
      <c r="J144" s="26"/>
    </row>
    <row r="145" spans="1:10" s="19" customFormat="1" ht="28.5">
      <c r="A145" s="37" t="s">
        <v>172</v>
      </c>
      <c r="B145" s="38" t="s">
        <v>173</v>
      </c>
      <c r="C145" s="37" t="s">
        <v>174</v>
      </c>
      <c r="D145" s="8">
        <v>71.27</v>
      </c>
      <c r="E145" s="16">
        <f t="shared" ref="E145:E203" si="81">D145*0.5</f>
        <v>35.634999999999998</v>
      </c>
      <c r="F145" s="25">
        <v>78.8</v>
      </c>
      <c r="G145" s="16">
        <f t="shared" ref="G145:G203" si="82">F145*0.5</f>
        <v>39.4</v>
      </c>
      <c r="H145" s="16">
        <f t="shared" ref="H145:H203" si="83">E145+G145</f>
        <v>75.034999999999997</v>
      </c>
      <c r="I145" s="8">
        <v>1</v>
      </c>
      <c r="J145" s="8" t="s">
        <v>14</v>
      </c>
    </row>
    <row r="146" spans="1:10" s="19" customFormat="1" ht="28.5">
      <c r="A146" s="37" t="s">
        <v>175</v>
      </c>
      <c r="B146" s="38" t="s">
        <v>173</v>
      </c>
      <c r="C146" s="37" t="s">
        <v>174</v>
      </c>
      <c r="D146" s="8">
        <v>67.2</v>
      </c>
      <c r="E146" s="16">
        <f t="shared" si="81"/>
        <v>33.6</v>
      </c>
      <c r="F146" s="25">
        <v>80</v>
      </c>
      <c r="G146" s="16">
        <f t="shared" si="82"/>
        <v>40</v>
      </c>
      <c r="H146" s="16">
        <f t="shared" si="83"/>
        <v>73.599999999999994</v>
      </c>
      <c r="I146" s="8">
        <v>2</v>
      </c>
      <c r="J146" s="8"/>
    </row>
    <row r="147" spans="1:10" s="19" customFormat="1" ht="28.5">
      <c r="A147" s="37" t="s">
        <v>176</v>
      </c>
      <c r="B147" s="38" t="s">
        <v>173</v>
      </c>
      <c r="C147" s="37" t="s">
        <v>174</v>
      </c>
      <c r="D147" s="8">
        <v>66.989999999999995</v>
      </c>
      <c r="E147" s="16">
        <f t="shared" si="81"/>
        <v>33.494999999999997</v>
      </c>
      <c r="F147" s="25">
        <v>79.599999999999994</v>
      </c>
      <c r="G147" s="16">
        <f t="shared" si="82"/>
        <v>39.799999999999997</v>
      </c>
      <c r="H147" s="16">
        <f t="shared" si="83"/>
        <v>73.294999999999987</v>
      </c>
      <c r="I147" s="8">
        <v>3</v>
      </c>
      <c r="J147" s="8"/>
    </row>
    <row r="148" spans="1:10" s="20" customFormat="1" ht="14.25">
      <c r="A148" s="26"/>
      <c r="B148" s="26"/>
      <c r="C148" s="26"/>
      <c r="D148" s="26"/>
      <c r="E148" s="16"/>
      <c r="F148" s="25"/>
      <c r="G148" s="16"/>
      <c r="H148" s="16"/>
      <c r="I148" s="26"/>
      <c r="J148" s="26"/>
    </row>
    <row r="149" spans="1:10" s="19" customFormat="1" ht="14.25">
      <c r="A149" s="37" t="s">
        <v>177</v>
      </c>
      <c r="B149" s="37" t="s">
        <v>178</v>
      </c>
      <c r="C149" s="37" t="s">
        <v>179</v>
      </c>
      <c r="D149" s="8">
        <v>74.62</v>
      </c>
      <c r="E149" s="16">
        <f t="shared" si="81"/>
        <v>37.31</v>
      </c>
      <c r="F149" s="25">
        <v>82</v>
      </c>
      <c r="G149" s="16">
        <f t="shared" si="82"/>
        <v>41</v>
      </c>
      <c r="H149" s="16">
        <f t="shared" si="83"/>
        <v>78.31</v>
      </c>
      <c r="I149" s="8">
        <v>1</v>
      </c>
      <c r="J149" s="8" t="s">
        <v>14</v>
      </c>
    </row>
    <row r="150" spans="1:10" s="19" customFormat="1" ht="14.25">
      <c r="A150" s="37" t="s">
        <v>180</v>
      </c>
      <c r="B150" s="37" t="s">
        <v>178</v>
      </c>
      <c r="C150" s="37" t="s">
        <v>179</v>
      </c>
      <c r="D150" s="8">
        <v>69.66</v>
      </c>
      <c r="E150" s="16">
        <f t="shared" si="81"/>
        <v>34.83</v>
      </c>
      <c r="F150" s="25">
        <v>78</v>
      </c>
      <c r="G150" s="16">
        <f t="shared" si="82"/>
        <v>39</v>
      </c>
      <c r="H150" s="16">
        <f t="shared" si="83"/>
        <v>73.83</v>
      </c>
      <c r="I150" s="8">
        <v>2</v>
      </c>
      <c r="J150" s="8"/>
    </row>
    <row r="151" spans="1:10" s="19" customFormat="1" ht="14.25">
      <c r="A151" s="37" t="s">
        <v>181</v>
      </c>
      <c r="B151" s="37" t="s">
        <v>178</v>
      </c>
      <c r="C151" s="37" t="s">
        <v>179</v>
      </c>
      <c r="D151" s="8">
        <v>69.41</v>
      </c>
      <c r="E151" s="16">
        <f t="shared" si="81"/>
        <v>34.704999999999998</v>
      </c>
      <c r="F151" s="25">
        <v>0</v>
      </c>
      <c r="G151" s="16">
        <f t="shared" si="82"/>
        <v>0</v>
      </c>
      <c r="H151" s="16">
        <f t="shared" si="83"/>
        <v>34.704999999999998</v>
      </c>
      <c r="I151" s="8">
        <v>3</v>
      </c>
      <c r="J151" s="8"/>
    </row>
    <row r="152" spans="1:10" s="20" customFormat="1" ht="14.25">
      <c r="A152" s="26"/>
      <c r="B152" s="26"/>
      <c r="C152" s="26"/>
      <c r="D152" s="26"/>
      <c r="E152" s="16"/>
      <c r="F152" s="25"/>
      <c r="G152" s="16"/>
      <c r="H152" s="16"/>
      <c r="I152" s="26"/>
      <c r="J152" s="26"/>
    </row>
    <row r="153" spans="1:10" s="19" customFormat="1" ht="14.25">
      <c r="A153" s="37" t="s">
        <v>182</v>
      </c>
      <c r="B153" s="37" t="s">
        <v>178</v>
      </c>
      <c r="C153" s="37" t="s">
        <v>183</v>
      </c>
      <c r="D153" s="8">
        <v>74.72</v>
      </c>
      <c r="E153" s="16">
        <f t="shared" si="81"/>
        <v>37.36</v>
      </c>
      <c r="F153" s="25">
        <v>73.400000000000006</v>
      </c>
      <c r="G153" s="16">
        <f t="shared" si="82"/>
        <v>36.700000000000003</v>
      </c>
      <c r="H153" s="16">
        <f t="shared" si="83"/>
        <v>74.06</v>
      </c>
      <c r="I153" s="8">
        <v>1</v>
      </c>
      <c r="J153" s="8" t="s">
        <v>14</v>
      </c>
    </row>
    <row r="154" spans="1:10" s="19" customFormat="1" ht="14.25">
      <c r="A154" s="37" t="s">
        <v>184</v>
      </c>
      <c r="B154" s="37" t="s">
        <v>178</v>
      </c>
      <c r="C154" s="37" t="s">
        <v>183</v>
      </c>
      <c r="D154" s="8">
        <v>60.88</v>
      </c>
      <c r="E154" s="16">
        <f t="shared" si="81"/>
        <v>30.44</v>
      </c>
      <c r="F154" s="25">
        <v>69.599999999999994</v>
      </c>
      <c r="G154" s="16">
        <f t="shared" si="82"/>
        <v>34.799999999999997</v>
      </c>
      <c r="H154" s="16">
        <f t="shared" si="83"/>
        <v>65.239999999999995</v>
      </c>
      <c r="I154" s="8">
        <v>2</v>
      </c>
      <c r="J154" s="8"/>
    </row>
    <row r="155" spans="1:10" s="19" customFormat="1" ht="14.25">
      <c r="A155" s="39" t="s">
        <v>185</v>
      </c>
      <c r="B155" s="37" t="s">
        <v>178</v>
      </c>
      <c r="C155" s="37" t="s">
        <v>183</v>
      </c>
      <c r="D155" s="27">
        <v>50.93</v>
      </c>
      <c r="E155" s="16">
        <f t="shared" si="81"/>
        <v>25.465</v>
      </c>
      <c r="F155" s="25">
        <v>74.2</v>
      </c>
      <c r="G155" s="16">
        <f t="shared" si="82"/>
        <v>37.1</v>
      </c>
      <c r="H155" s="16">
        <f t="shared" si="83"/>
        <v>62.564999999999998</v>
      </c>
      <c r="I155" s="8">
        <v>3</v>
      </c>
      <c r="J155" s="8"/>
    </row>
    <row r="156" spans="1:10" s="20" customFormat="1" ht="14.25">
      <c r="A156" s="26"/>
      <c r="B156" s="26"/>
      <c r="C156" s="26"/>
      <c r="D156" s="26"/>
      <c r="E156" s="16"/>
      <c r="F156" s="25"/>
      <c r="G156" s="16"/>
      <c r="H156" s="16"/>
      <c r="I156" s="26"/>
      <c r="J156" s="26"/>
    </row>
    <row r="157" spans="1:10" s="19" customFormat="1" ht="14.25">
      <c r="A157" s="37" t="s">
        <v>186</v>
      </c>
      <c r="B157" s="37" t="s">
        <v>187</v>
      </c>
      <c r="C157" s="37" t="s">
        <v>188</v>
      </c>
      <c r="D157" s="8">
        <v>65.739999999999995</v>
      </c>
      <c r="E157" s="16">
        <f t="shared" si="81"/>
        <v>32.869999999999997</v>
      </c>
      <c r="F157" s="25">
        <v>74.8</v>
      </c>
      <c r="G157" s="16">
        <f t="shared" si="82"/>
        <v>37.4</v>
      </c>
      <c r="H157" s="16">
        <f t="shared" si="83"/>
        <v>70.27</v>
      </c>
      <c r="I157" s="8">
        <v>1</v>
      </c>
      <c r="J157" s="8" t="s">
        <v>14</v>
      </c>
    </row>
    <row r="158" spans="1:10" s="19" customFormat="1" ht="14.25">
      <c r="A158" s="37" t="s">
        <v>189</v>
      </c>
      <c r="B158" s="37" t="s">
        <v>187</v>
      </c>
      <c r="C158" s="37" t="s">
        <v>188</v>
      </c>
      <c r="D158" s="8">
        <v>59.44</v>
      </c>
      <c r="E158" s="16">
        <f t="shared" si="81"/>
        <v>29.72</v>
      </c>
      <c r="F158" s="25">
        <v>81</v>
      </c>
      <c r="G158" s="16">
        <f t="shared" si="82"/>
        <v>40.5</v>
      </c>
      <c r="H158" s="16">
        <f t="shared" si="83"/>
        <v>70.22</v>
      </c>
      <c r="I158" s="8">
        <v>2</v>
      </c>
      <c r="J158" s="8"/>
    </row>
    <row r="159" spans="1:10" s="19" customFormat="1" ht="14.25">
      <c r="A159" s="37" t="s">
        <v>190</v>
      </c>
      <c r="B159" s="37" t="s">
        <v>187</v>
      </c>
      <c r="C159" s="37" t="s">
        <v>188</v>
      </c>
      <c r="D159" s="8">
        <v>60.47</v>
      </c>
      <c r="E159" s="16">
        <f t="shared" si="81"/>
        <v>30.234999999999999</v>
      </c>
      <c r="F159" s="25">
        <v>76.2</v>
      </c>
      <c r="G159" s="16">
        <f t="shared" si="82"/>
        <v>38.1</v>
      </c>
      <c r="H159" s="16">
        <f t="shared" si="83"/>
        <v>68.335000000000008</v>
      </c>
      <c r="I159" s="8">
        <v>3</v>
      </c>
      <c r="J159" s="8"/>
    </row>
    <row r="160" spans="1:10" s="20" customFormat="1" ht="14.25">
      <c r="A160" s="26"/>
      <c r="B160" s="26"/>
      <c r="C160" s="26"/>
      <c r="D160" s="26"/>
      <c r="E160" s="16"/>
      <c r="F160" s="25"/>
      <c r="G160" s="16"/>
      <c r="H160" s="16"/>
      <c r="I160" s="26"/>
      <c r="J160" s="26"/>
    </row>
    <row r="161" spans="1:10" s="19" customFormat="1" ht="15" customHeight="1">
      <c r="A161" s="37" t="s">
        <v>191</v>
      </c>
      <c r="B161" s="37" t="s">
        <v>192</v>
      </c>
      <c r="C161" s="37" t="s">
        <v>193</v>
      </c>
      <c r="D161" s="8">
        <v>70.349999999999994</v>
      </c>
      <c r="E161" s="16">
        <f t="shared" si="81"/>
        <v>35.174999999999997</v>
      </c>
      <c r="F161" s="25">
        <v>85.2</v>
      </c>
      <c r="G161" s="16">
        <f t="shared" si="82"/>
        <v>42.6</v>
      </c>
      <c r="H161" s="16">
        <f t="shared" si="83"/>
        <v>77.775000000000006</v>
      </c>
      <c r="I161" s="8">
        <v>1</v>
      </c>
      <c r="J161" s="8" t="s">
        <v>14</v>
      </c>
    </row>
    <row r="162" spans="1:10" s="19" customFormat="1" ht="14.25">
      <c r="A162" s="37" t="s">
        <v>194</v>
      </c>
      <c r="B162" s="37" t="s">
        <v>192</v>
      </c>
      <c r="C162" s="37" t="s">
        <v>193</v>
      </c>
      <c r="D162" s="8">
        <v>64.510000000000005</v>
      </c>
      <c r="E162" s="16">
        <f t="shared" si="81"/>
        <v>32.255000000000003</v>
      </c>
      <c r="F162" s="25">
        <v>82</v>
      </c>
      <c r="G162" s="16">
        <f t="shared" si="82"/>
        <v>41</v>
      </c>
      <c r="H162" s="16">
        <f t="shared" si="83"/>
        <v>73.254999999999995</v>
      </c>
      <c r="I162" s="8">
        <v>2</v>
      </c>
      <c r="J162" s="8"/>
    </row>
    <row r="163" spans="1:10" s="19" customFormat="1" ht="14.25">
      <c r="A163" s="37" t="s">
        <v>195</v>
      </c>
      <c r="B163" s="37" t="s">
        <v>192</v>
      </c>
      <c r="C163" s="37" t="s">
        <v>193</v>
      </c>
      <c r="D163" s="8">
        <v>68.61</v>
      </c>
      <c r="E163" s="16">
        <f t="shared" si="81"/>
        <v>34.305</v>
      </c>
      <c r="F163" s="25">
        <v>77.2</v>
      </c>
      <c r="G163" s="16">
        <f t="shared" si="82"/>
        <v>38.6</v>
      </c>
      <c r="H163" s="16">
        <f t="shared" si="83"/>
        <v>72.905000000000001</v>
      </c>
      <c r="I163" s="8">
        <v>3</v>
      </c>
      <c r="J163" s="8"/>
    </row>
    <row r="164" spans="1:10" s="20" customFormat="1" ht="14.25">
      <c r="A164" s="26"/>
      <c r="B164" s="26"/>
      <c r="C164" s="26"/>
      <c r="D164" s="26"/>
      <c r="E164" s="16"/>
      <c r="F164" s="25"/>
      <c r="G164" s="16"/>
      <c r="H164" s="16"/>
      <c r="I164" s="26"/>
      <c r="J164" s="26"/>
    </row>
    <row r="165" spans="1:10" s="19" customFormat="1" ht="14.25">
      <c r="A165" s="37" t="s">
        <v>196</v>
      </c>
      <c r="B165" s="37" t="s">
        <v>197</v>
      </c>
      <c r="C165" s="37" t="s">
        <v>198</v>
      </c>
      <c r="D165" s="8">
        <v>65.58</v>
      </c>
      <c r="E165" s="16">
        <f t="shared" si="81"/>
        <v>32.79</v>
      </c>
      <c r="F165" s="25">
        <v>82.8</v>
      </c>
      <c r="G165" s="16">
        <f t="shared" si="82"/>
        <v>41.4</v>
      </c>
      <c r="H165" s="16">
        <f t="shared" si="83"/>
        <v>74.19</v>
      </c>
      <c r="I165" s="8">
        <v>1</v>
      </c>
      <c r="J165" s="8" t="s">
        <v>14</v>
      </c>
    </row>
    <row r="166" spans="1:10" s="19" customFormat="1" ht="14.25">
      <c r="A166" s="37" t="s">
        <v>199</v>
      </c>
      <c r="B166" s="37" t="s">
        <v>197</v>
      </c>
      <c r="C166" s="37" t="s">
        <v>198</v>
      </c>
      <c r="D166" s="8">
        <v>62.5</v>
      </c>
      <c r="E166" s="16">
        <f t="shared" si="81"/>
        <v>31.25</v>
      </c>
      <c r="F166" s="25">
        <v>74.400000000000006</v>
      </c>
      <c r="G166" s="16">
        <f t="shared" si="82"/>
        <v>37.200000000000003</v>
      </c>
      <c r="H166" s="16">
        <f t="shared" si="83"/>
        <v>68.45</v>
      </c>
      <c r="I166" s="8">
        <v>2</v>
      </c>
      <c r="J166" s="8"/>
    </row>
    <row r="167" spans="1:10" s="19" customFormat="1" ht="14.25">
      <c r="A167" s="37" t="s">
        <v>200</v>
      </c>
      <c r="B167" s="37" t="s">
        <v>197</v>
      </c>
      <c r="C167" s="37" t="s">
        <v>198</v>
      </c>
      <c r="D167" s="8">
        <v>62.28</v>
      </c>
      <c r="E167" s="16">
        <f t="shared" si="81"/>
        <v>31.14</v>
      </c>
      <c r="F167" s="25">
        <v>72</v>
      </c>
      <c r="G167" s="16">
        <f t="shared" si="82"/>
        <v>36</v>
      </c>
      <c r="H167" s="16">
        <f t="shared" si="83"/>
        <v>67.14</v>
      </c>
      <c r="I167" s="8">
        <v>3</v>
      </c>
      <c r="J167" s="8"/>
    </row>
    <row r="168" spans="1:10" s="20" customFormat="1" ht="14.25">
      <c r="A168" s="26"/>
      <c r="B168" s="26"/>
      <c r="C168" s="26"/>
      <c r="D168" s="26"/>
      <c r="E168" s="16"/>
      <c r="F168" s="25"/>
      <c r="G168" s="16"/>
      <c r="H168" s="16"/>
      <c r="I168" s="26"/>
      <c r="J168" s="26"/>
    </row>
    <row r="169" spans="1:10" s="19" customFormat="1" ht="14.25">
      <c r="A169" s="37" t="s">
        <v>201</v>
      </c>
      <c r="B169" s="37" t="s">
        <v>202</v>
      </c>
      <c r="C169" s="37" t="s">
        <v>203</v>
      </c>
      <c r="D169" s="8">
        <v>68.209999999999994</v>
      </c>
      <c r="E169" s="16">
        <f t="shared" si="81"/>
        <v>34.104999999999997</v>
      </c>
      <c r="F169" s="25">
        <v>81.599999999999994</v>
      </c>
      <c r="G169" s="16">
        <f t="shared" si="82"/>
        <v>40.799999999999997</v>
      </c>
      <c r="H169" s="16">
        <f t="shared" si="83"/>
        <v>74.905000000000001</v>
      </c>
      <c r="I169" s="8">
        <v>1</v>
      </c>
      <c r="J169" s="8" t="s">
        <v>14</v>
      </c>
    </row>
    <row r="170" spans="1:10" s="19" customFormat="1" ht="14.25">
      <c r="A170" s="37" t="s">
        <v>204</v>
      </c>
      <c r="B170" s="37" t="s">
        <v>202</v>
      </c>
      <c r="C170" s="37" t="s">
        <v>203</v>
      </c>
      <c r="D170" s="8">
        <v>62.35</v>
      </c>
      <c r="E170" s="16">
        <f t="shared" si="81"/>
        <v>31.175000000000001</v>
      </c>
      <c r="F170" s="25">
        <v>79.8</v>
      </c>
      <c r="G170" s="16">
        <f t="shared" si="82"/>
        <v>39.9</v>
      </c>
      <c r="H170" s="16">
        <f t="shared" si="83"/>
        <v>71.075000000000003</v>
      </c>
      <c r="I170" s="8">
        <v>2</v>
      </c>
      <c r="J170" s="8"/>
    </row>
    <row r="171" spans="1:10" s="19" customFormat="1" ht="14.25">
      <c r="A171" s="37" t="s">
        <v>205</v>
      </c>
      <c r="B171" s="37" t="s">
        <v>202</v>
      </c>
      <c r="C171" s="37" t="s">
        <v>203</v>
      </c>
      <c r="D171" s="8">
        <v>62.14</v>
      </c>
      <c r="E171" s="16">
        <f t="shared" si="81"/>
        <v>31.07</v>
      </c>
      <c r="F171" s="25">
        <v>77.599999999999994</v>
      </c>
      <c r="G171" s="16">
        <f t="shared" si="82"/>
        <v>38.799999999999997</v>
      </c>
      <c r="H171" s="16">
        <f t="shared" si="83"/>
        <v>69.87</v>
      </c>
      <c r="I171" s="8">
        <v>3</v>
      </c>
      <c r="J171" s="8"/>
    </row>
    <row r="172" spans="1:10" s="20" customFormat="1" ht="14.25">
      <c r="A172" s="26"/>
      <c r="B172" s="26"/>
      <c r="C172" s="26"/>
      <c r="D172" s="26"/>
      <c r="E172" s="16"/>
      <c r="F172" s="25"/>
      <c r="G172" s="16"/>
      <c r="H172" s="16"/>
      <c r="I172" s="26"/>
      <c r="J172" s="26"/>
    </row>
    <row r="173" spans="1:10" s="19" customFormat="1" ht="14.25">
      <c r="A173" s="37" t="s">
        <v>206</v>
      </c>
      <c r="B173" s="37" t="s">
        <v>207</v>
      </c>
      <c r="C173" s="37" t="s">
        <v>208</v>
      </c>
      <c r="D173" s="8">
        <v>62.82</v>
      </c>
      <c r="E173" s="16">
        <f t="shared" si="81"/>
        <v>31.41</v>
      </c>
      <c r="F173" s="25">
        <v>84.6</v>
      </c>
      <c r="G173" s="16">
        <f t="shared" si="82"/>
        <v>42.3</v>
      </c>
      <c r="H173" s="16">
        <f t="shared" si="83"/>
        <v>73.709999999999994</v>
      </c>
      <c r="I173" s="8">
        <v>1</v>
      </c>
      <c r="J173" s="8" t="s">
        <v>14</v>
      </c>
    </row>
    <row r="174" spans="1:10" s="19" customFormat="1" ht="14.25">
      <c r="A174" s="37" t="s">
        <v>209</v>
      </c>
      <c r="B174" s="37" t="s">
        <v>207</v>
      </c>
      <c r="C174" s="37" t="s">
        <v>208</v>
      </c>
      <c r="D174" s="8">
        <v>59.26</v>
      </c>
      <c r="E174" s="16">
        <f t="shared" si="81"/>
        <v>29.63</v>
      </c>
      <c r="F174" s="25">
        <v>83</v>
      </c>
      <c r="G174" s="16">
        <f t="shared" si="82"/>
        <v>41.5</v>
      </c>
      <c r="H174" s="16">
        <f t="shared" si="83"/>
        <v>71.13</v>
      </c>
      <c r="I174" s="8">
        <v>2</v>
      </c>
      <c r="J174" s="8"/>
    </row>
    <row r="175" spans="1:10" s="19" customFormat="1" ht="14.25">
      <c r="A175" s="37" t="s">
        <v>210</v>
      </c>
      <c r="B175" s="37" t="s">
        <v>207</v>
      </c>
      <c r="C175" s="37" t="s">
        <v>208</v>
      </c>
      <c r="D175" s="8">
        <v>60.67</v>
      </c>
      <c r="E175" s="16">
        <f t="shared" si="81"/>
        <v>30.335000000000001</v>
      </c>
      <c r="F175" s="25">
        <v>0</v>
      </c>
      <c r="G175" s="16">
        <f t="shared" si="82"/>
        <v>0</v>
      </c>
      <c r="H175" s="16">
        <f t="shared" si="83"/>
        <v>30.335000000000001</v>
      </c>
      <c r="I175" s="8">
        <v>3</v>
      </c>
      <c r="J175" s="8"/>
    </row>
    <row r="176" spans="1:10" s="20" customFormat="1" ht="14.25">
      <c r="A176" s="26"/>
      <c r="B176" s="26"/>
      <c r="C176" s="26"/>
      <c r="D176" s="26"/>
      <c r="E176" s="16"/>
      <c r="F176" s="25"/>
      <c r="G176" s="16"/>
      <c r="H176" s="16"/>
      <c r="I176" s="26"/>
      <c r="J176" s="26"/>
    </row>
    <row r="177" spans="1:10" s="19" customFormat="1" ht="14.25">
      <c r="A177" s="37" t="s">
        <v>211</v>
      </c>
      <c r="B177" s="37" t="s">
        <v>212</v>
      </c>
      <c r="C177" s="37" t="s">
        <v>213</v>
      </c>
      <c r="D177" s="8">
        <v>62.24</v>
      </c>
      <c r="E177" s="16">
        <f t="shared" si="81"/>
        <v>31.12</v>
      </c>
      <c r="F177" s="25">
        <v>80</v>
      </c>
      <c r="G177" s="16">
        <f t="shared" si="82"/>
        <v>40</v>
      </c>
      <c r="H177" s="16">
        <f t="shared" si="83"/>
        <v>71.12</v>
      </c>
      <c r="I177" s="8">
        <v>1</v>
      </c>
      <c r="J177" s="8" t="s">
        <v>14</v>
      </c>
    </row>
    <row r="178" spans="1:10" s="19" customFormat="1" ht="14.25">
      <c r="A178" s="37" t="s">
        <v>214</v>
      </c>
      <c r="B178" s="37" t="s">
        <v>212</v>
      </c>
      <c r="C178" s="37" t="s">
        <v>213</v>
      </c>
      <c r="D178" s="8">
        <v>56.33</v>
      </c>
      <c r="E178" s="16">
        <f t="shared" si="81"/>
        <v>28.164999999999999</v>
      </c>
      <c r="F178" s="25">
        <v>75</v>
      </c>
      <c r="G178" s="16">
        <f t="shared" si="82"/>
        <v>37.5</v>
      </c>
      <c r="H178" s="16">
        <f t="shared" si="83"/>
        <v>65.664999999999992</v>
      </c>
      <c r="I178" s="8">
        <v>2</v>
      </c>
      <c r="J178" s="8"/>
    </row>
    <row r="179" spans="1:10" s="19" customFormat="1" ht="14.25">
      <c r="A179" s="37" t="s">
        <v>215</v>
      </c>
      <c r="B179" s="37" t="s">
        <v>212</v>
      </c>
      <c r="C179" s="37" t="s">
        <v>213</v>
      </c>
      <c r="D179" s="8">
        <v>55.93</v>
      </c>
      <c r="E179" s="16">
        <f t="shared" si="81"/>
        <v>27.965</v>
      </c>
      <c r="F179" s="25">
        <v>71.400000000000006</v>
      </c>
      <c r="G179" s="16">
        <f t="shared" si="82"/>
        <v>35.700000000000003</v>
      </c>
      <c r="H179" s="16">
        <f t="shared" si="83"/>
        <v>63.665000000000006</v>
      </c>
      <c r="I179" s="8">
        <v>3</v>
      </c>
      <c r="J179" s="8"/>
    </row>
    <row r="180" spans="1:10" s="20" customFormat="1" ht="14.25">
      <c r="A180" s="26"/>
      <c r="B180" s="26"/>
      <c r="C180" s="26"/>
      <c r="D180" s="26"/>
      <c r="E180" s="16"/>
      <c r="F180" s="25"/>
      <c r="G180" s="16"/>
      <c r="H180" s="16"/>
      <c r="I180" s="26"/>
      <c r="J180" s="26"/>
    </row>
    <row r="181" spans="1:10" s="19" customFormat="1" ht="14.25">
      <c r="A181" s="37" t="s">
        <v>216</v>
      </c>
      <c r="B181" s="37" t="s">
        <v>217</v>
      </c>
      <c r="C181" s="37" t="s">
        <v>218</v>
      </c>
      <c r="D181" s="8">
        <v>75.69</v>
      </c>
      <c r="E181" s="16">
        <f t="shared" si="81"/>
        <v>37.844999999999999</v>
      </c>
      <c r="F181" s="25">
        <v>78.400000000000006</v>
      </c>
      <c r="G181" s="16">
        <f t="shared" si="82"/>
        <v>39.200000000000003</v>
      </c>
      <c r="H181" s="16">
        <f t="shared" si="83"/>
        <v>77.045000000000002</v>
      </c>
      <c r="I181" s="8">
        <v>1</v>
      </c>
      <c r="J181" s="8" t="s">
        <v>14</v>
      </c>
    </row>
    <row r="182" spans="1:10" s="19" customFormat="1" ht="14.25">
      <c r="A182" s="37" t="s">
        <v>219</v>
      </c>
      <c r="B182" s="37" t="s">
        <v>217</v>
      </c>
      <c r="C182" s="37" t="s">
        <v>218</v>
      </c>
      <c r="D182" s="8">
        <v>74.540000000000006</v>
      </c>
      <c r="E182" s="16">
        <f t="shared" si="81"/>
        <v>37.270000000000003</v>
      </c>
      <c r="F182" s="25">
        <v>77</v>
      </c>
      <c r="G182" s="16">
        <f t="shared" si="82"/>
        <v>38.5</v>
      </c>
      <c r="H182" s="16">
        <f t="shared" si="83"/>
        <v>75.77000000000001</v>
      </c>
      <c r="I182" s="8">
        <v>2</v>
      </c>
      <c r="J182" s="8"/>
    </row>
    <row r="183" spans="1:10" s="19" customFormat="1" ht="14.25">
      <c r="A183" s="39" t="s">
        <v>220</v>
      </c>
      <c r="B183" s="37" t="s">
        <v>217</v>
      </c>
      <c r="C183" s="37" t="s">
        <v>218</v>
      </c>
      <c r="D183" s="27">
        <v>67.739999999999995</v>
      </c>
      <c r="E183" s="16">
        <f t="shared" si="81"/>
        <v>33.869999999999997</v>
      </c>
      <c r="F183" s="25">
        <v>77.599999999999994</v>
      </c>
      <c r="G183" s="16">
        <f t="shared" si="82"/>
        <v>38.799999999999997</v>
      </c>
      <c r="H183" s="16">
        <f t="shared" si="83"/>
        <v>72.669999999999987</v>
      </c>
      <c r="I183" s="8">
        <v>3</v>
      </c>
      <c r="J183" s="8"/>
    </row>
    <row r="184" spans="1:10" s="20" customFormat="1" ht="14.25">
      <c r="A184" s="26"/>
      <c r="B184" s="26"/>
      <c r="C184" s="26"/>
      <c r="D184" s="26"/>
      <c r="E184" s="16"/>
      <c r="F184" s="25"/>
      <c r="G184" s="16"/>
      <c r="H184" s="16"/>
      <c r="I184" s="26"/>
      <c r="J184" s="26"/>
    </row>
    <row r="185" spans="1:10" s="19" customFormat="1" ht="14.25">
      <c r="A185" s="37" t="s">
        <v>221</v>
      </c>
      <c r="B185" s="37" t="s">
        <v>222</v>
      </c>
      <c r="C185" s="37" t="s">
        <v>223</v>
      </c>
      <c r="D185" s="8">
        <v>71.31</v>
      </c>
      <c r="E185" s="16">
        <f t="shared" si="81"/>
        <v>35.655000000000001</v>
      </c>
      <c r="F185" s="25">
        <v>80.8</v>
      </c>
      <c r="G185" s="16">
        <f t="shared" si="82"/>
        <v>40.4</v>
      </c>
      <c r="H185" s="16">
        <f t="shared" si="83"/>
        <v>76.055000000000007</v>
      </c>
      <c r="I185" s="8">
        <v>1</v>
      </c>
      <c r="J185" s="8" t="s">
        <v>14</v>
      </c>
    </row>
    <row r="186" spans="1:10" s="19" customFormat="1" ht="14.25">
      <c r="A186" s="37" t="s">
        <v>224</v>
      </c>
      <c r="B186" s="37" t="s">
        <v>222</v>
      </c>
      <c r="C186" s="37" t="s">
        <v>223</v>
      </c>
      <c r="D186" s="8">
        <v>66.930000000000007</v>
      </c>
      <c r="E186" s="16">
        <f t="shared" si="81"/>
        <v>33.465000000000003</v>
      </c>
      <c r="F186" s="25">
        <v>82</v>
      </c>
      <c r="G186" s="16">
        <f t="shared" si="82"/>
        <v>41</v>
      </c>
      <c r="H186" s="16">
        <f t="shared" si="83"/>
        <v>74.465000000000003</v>
      </c>
      <c r="I186" s="8">
        <v>2</v>
      </c>
      <c r="J186" s="8"/>
    </row>
    <row r="187" spans="1:10" s="19" customFormat="1" ht="14.25">
      <c r="A187" s="37" t="s">
        <v>225</v>
      </c>
      <c r="B187" s="37" t="s">
        <v>222</v>
      </c>
      <c r="C187" s="37" t="s">
        <v>223</v>
      </c>
      <c r="D187" s="8">
        <v>66.09</v>
      </c>
      <c r="E187" s="16">
        <f t="shared" si="81"/>
        <v>33.045000000000002</v>
      </c>
      <c r="F187" s="25">
        <v>72</v>
      </c>
      <c r="G187" s="16">
        <f t="shared" si="82"/>
        <v>36</v>
      </c>
      <c r="H187" s="16">
        <f t="shared" si="83"/>
        <v>69.045000000000002</v>
      </c>
      <c r="I187" s="8">
        <v>3</v>
      </c>
      <c r="J187" s="8"/>
    </row>
    <row r="188" spans="1:10" s="20" customFormat="1" ht="14.25">
      <c r="A188" s="26"/>
      <c r="B188" s="26"/>
      <c r="C188" s="26"/>
      <c r="D188" s="26"/>
      <c r="E188" s="16"/>
      <c r="F188" s="25"/>
      <c r="G188" s="16"/>
      <c r="H188" s="16"/>
      <c r="I188" s="26"/>
      <c r="J188" s="26"/>
    </row>
    <row r="189" spans="1:10" s="19" customFormat="1" ht="14.25">
      <c r="A189" s="37" t="s">
        <v>226</v>
      </c>
      <c r="B189" s="37" t="s">
        <v>222</v>
      </c>
      <c r="C189" s="37" t="s">
        <v>227</v>
      </c>
      <c r="D189" s="8">
        <v>68.09</v>
      </c>
      <c r="E189" s="16">
        <f>D189*0.5</f>
        <v>34.045000000000002</v>
      </c>
      <c r="F189" s="25">
        <v>85.4</v>
      </c>
      <c r="G189" s="16">
        <f>F189*0.5</f>
        <v>42.7</v>
      </c>
      <c r="H189" s="16">
        <f>E189+G189</f>
        <v>76.745000000000005</v>
      </c>
      <c r="I189" s="8">
        <v>1</v>
      </c>
      <c r="J189" s="8" t="s">
        <v>14</v>
      </c>
    </row>
    <row r="190" spans="1:10" s="19" customFormat="1" ht="14.25">
      <c r="A190" s="37" t="s">
        <v>228</v>
      </c>
      <c r="B190" s="37" t="s">
        <v>222</v>
      </c>
      <c r="C190" s="37" t="s">
        <v>227</v>
      </c>
      <c r="D190" s="8">
        <v>69.59</v>
      </c>
      <c r="E190" s="16">
        <f>D190*0.5</f>
        <v>34.795000000000002</v>
      </c>
      <c r="F190" s="25">
        <v>81.8</v>
      </c>
      <c r="G190" s="16">
        <f>F190*0.5</f>
        <v>40.9</v>
      </c>
      <c r="H190" s="16">
        <f>E190+G190</f>
        <v>75.694999999999993</v>
      </c>
      <c r="I190" s="8">
        <v>2</v>
      </c>
      <c r="J190" s="8"/>
    </row>
    <row r="191" spans="1:10" s="19" customFormat="1" ht="14.25">
      <c r="A191" s="37" t="s">
        <v>229</v>
      </c>
      <c r="B191" s="37" t="s">
        <v>222</v>
      </c>
      <c r="C191" s="37" t="s">
        <v>227</v>
      </c>
      <c r="D191" s="8">
        <v>67.260000000000005</v>
      </c>
      <c r="E191" s="16">
        <f t="shared" si="81"/>
        <v>33.630000000000003</v>
      </c>
      <c r="F191" s="25">
        <v>80.2</v>
      </c>
      <c r="G191" s="16">
        <f t="shared" si="82"/>
        <v>40.1</v>
      </c>
      <c r="H191" s="16">
        <f t="shared" si="83"/>
        <v>73.73</v>
      </c>
      <c r="I191" s="8">
        <v>3</v>
      </c>
      <c r="J191" s="8"/>
    </row>
    <row r="192" spans="1:10" s="20" customFormat="1" ht="14.25">
      <c r="A192" s="26"/>
      <c r="B192" s="26"/>
      <c r="C192" s="26"/>
      <c r="D192" s="26"/>
      <c r="E192" s="16"/>
      <c r="F192" s="25"/>
      <c r="G192" s="16"/>
      <c r="H192" s="16"/>
      <c r="I192" s="26"/>
      <c r="J192" s="26"/>
    </row>
    <row r="193" spans="1:10" s="19" customFormat="1" ht="14.25">
      <c r="A193" s="37" t="s">
        <v>230</v>
      </c>
      <c r="B193" s="37" t="s">
        <v>222</v>
      </c>
      <c r="C193" s="37" t="s">
        <v>231</v>
      </c>
      <c r="D193" s="8">
        <v>62.95</v>
      </c>
      <c r="E193" s="16">
        <f t="shared" si="81"/>
        <v>31.475000000000001</v>
      </c>
      <c r="F193" s="25">
        <v>74.2</v>
      </c>
      <c r="G193" s="16">
        <f t="shared" si="82"/>
        <v>37.1</v>
      </c>
      <c r="H193" s="16">
        <f t="shared" si="83"/>
        <v>68.575000000000003</v>
      </c>
      <c r="I193" s="8">
        <v>1</v>
      </c>
      <c r="J193" s="8" t="s">
        <v>14</v>
      </c>
    </row>
    <row r="194" spans="1:10" s="19" customFormat="1" ht="14.25">
      <c r="A194" s="37" t="s">
        <v>232</v>
      </c>
      <c r="B194" s="37" t="s">
        <v>222</v>
      </c>
      <c r="C194" s="37" t="s">
        <v>231</v>
      </c>
      <c r="D194" s="8">
        <v>56.05</v>
      </c>
      <c r="E194" s="16">
        <f t="shared" si="81"/>
        <v>28.024999999999999</v>
      </c>
      <c r="F194" s="25">
        <v>79</v>
      </c>
      <c r="G194" s="16">
        <f t="shared" si="82"/>
        <v>39.5</v>
      </c>
      <c r="H194" s="16">
        <f t="shared" si="83"/>
        <v>67.525000000000006</v>
      </c>
      <c r="I194" s="8">
        <v>2</v>
      </c>
      <c r="J194" s="8"/>
    </row>
    <row r="195" spans="1:10" s="19" customFormat="1" ht="14.25">
      <c r="A195" s="39" t="s">
        <v>233</v>
      </c>
      <c r="B195" s="37" t="s">
        <v>222</v>
      </c>
      <c r="C195" s="37" t="s">
        <v>231</v>
      </c>
      <c r="D195" s="27">
        <v>52.01</v>
      </c>
      <c r="E195" s="16">
        <f t="shared" si="81"/>
        <v>26.004999999999999</v>
      </c>
      <c r="F195" s="25">
        <v>63</v>
      </c>
      <c r="G195" s="16">
        <f t="shared" si="82"/>
        <v>31.5</v>
      </c>
      <c r="H195" s="16">
        <f t="shared" si="83"/>
        <v>57.504999999999995</v>
      </c>
      <c r="I195" s="8">
        <v>3</v>
      </c>
      <c r="J195" s="8"/>
    </row>
    <row r="196" spans="1:10" s="20" customFormat="1" ht="14.25">
      <c r="A196" s="26"/>
      <c r="B196" s="26"/>
      <c r="C196" s="26"/>
      <c r="D196" s="26"/>
      <c r="E196" s="16"/>
      <c r="F196" s="25"/>
      <c r="G196" s="16"/>
      <c r="H196" s="16"/>
      <c r="I196" s="26"/>
      <c r="J196" s="26"/>
    </row>
    <row r="197" spans="1:10" s="19" customFormat="1" ht="14.25">
      <c r="A197" s="37" t="s">
        <v>234</v>
      </c>
      <c r="B197" s="37" t="s">
        <v>235</v>
      </c>
      <c r="C197" s="37" t="s">
        <v>236</v>
      </c>
      <c r="D197" s="8">
        <v>59.08</v>
      </c>
      <c r="E197" s="16">
        <f t="shared" si="81"/>
        <v>29.54</v>
      </c>
      <c r="F197" s="25">
        <v>75.8</v>
      </c>
      <c r="G197" s="16">
        <f t="shared" si="82"/>
        <v>37.9</v>
      </c>
      <c r="H197" s="16">
        <f t="shared" si="83"/>
        <v>67.44</v>
      </c>
      <c r="I197" s="8">
        <v>1</v>
      </c>
      <c r="J197" s="8" t="s">
        <v>14</v>
      </c>
    </row>
    <row r="198" spans="1:10" s="19" customFormat="1" ht="14.25">
      <c r="A198" s="37" t="s">
        <v>237</v>
      </c>
      <c r="B198" s="37" t="s">
        <v>235</v>
      </c>
      <c r="C198" s="37" t="s">
        <v>236</v>
      </c>
      <c r="D198" s="8">
        <v>51.57</v>
      </c>
      <c r="E198" s="16">
        <f t="shared" si="81"/>
        <v>25.785</v>
      </c>
      <c r="F198" s="25">
        <v>76.599999999999994</v>
      </c>
      <c r="G198" s="16">
        <f t="shared" si="82"/>
        <v>38.299999999999997</v>
      </c>
      <c r="H198" s="16">
        <f t="shared" si="83"/>
        <v>64.084999999999994</v>
      </c>
      <c r="I198" s="8">
        <v>2</v>
      </c>
      <c r="J198" s="8"/>
    </row>
    <row r="199" spans="1:10" s="19" customFormat="1" ht="14.25">
      <c r="A199" s="37" t="s">
        <v>238</v>
      </c>
      <c r="B199" s="37" t="s">
        <v>235</v>
      </c>
      <c r="C199" s="37" t="s">
        <v>236</v>
      </c>
      <c r="D199" s="8">
        <v>41.11</v>
      </c>
      <c r="E199" s="16">
        <f t="shared" si="81"/>
        <v>20.555</v>
      </c>
      <c r="F199" s="25">
        <v>66.400000000000006</v>
      </c>
      <c r="G199" s="16">
        <f t="shared" si="82"/>
        <v>33.200000000000003</v>
      </c>
      <c r="H199" s="16">
        <f t="shared" si="83"/>
        <v>53.755000000000003</v>
      </c>
      <c r="I199" s="8">
        <v>3</v>
      </c>
      <c r="J199" s="8"/>
    </row>
    <row r="200" spans="1:10" s="20" customFormat="1" ht="14.25">
      <c r="A200" s="26"/>
      <c r="B200" s="26"/>
      <c r="C200" s="26"/>
      <c r="D200" s="26"/>
      <c r="E200" s="16"/>
      <c r="F200" s="25"/>
      <c r="G200" s="16"/>
      <c r="H200" s="16"/>
      <c r="I200" s="26"/>
      <c r="J200" s="26"/>
    </row>
    <row r="201" spans="1:10" s="19" customFormat="1" ht="14.25">
      <c r="A201" s="37" t="s">
        <v>239</v>
      </c>
      <c r="B201" s="37" t="s">
        <v>240</v>
      </c>
      <c r="C201" s="37" t="s">
        <v>241</v>
      </c>
      <c r="D201" s="8">
        <v>72.260000000000005</v>
      </c>
      <c r="E201" s="16">
        <f t="shared" si="81"/>
        <v>36.130000000000003</v>
      </c>
      <c r="F201" s="25">
        <v>77.400000000000006</v>
      </c>
      <c r="G201" s="16">
        <f t="shared" si="82"/>
        <v>38.700000000000003</v>
      </c>
      <c r="H201" s="16">
        <f t="shared" si="83"/>
        <v>74.830000000000013</v>
      </c>
      <c r="I201" s="8">
        <v>1</v>
      </c>
      <c r="J201" s="8" t="s">
        <v>14</v>
      </c>
    </row>
    <row r="202" spans="1:10" s="19" customFormat="1" ht="14.25">
      <c r="A202" s="37" t="s">
        <v>242</v>
      </c>
      <c r="B202" s="37" t="s">
        <v>240</v>
      </c>
      <c r="C202" s="37" t="s">
        <v>241</v>
      </c>
      <c r="D202" s="8">
        <v>67.8</v>
      </c>
      <c r="E202" s="16">
        <f t="shared" si="81"/>
        <v>33.9</v>
      </c>
      <c r="F202" s="25">
        <v>79</v>
      </c>
      <c r="G202" s="16">
        <f t="shared" si="82"/>
        <v>39.5</v>
      </c>
      <c r="H202" s="16">
        <f t="shared" si="83"/>
        <v>73.400000000000006</v>
      </c>
      <c r="I202" s="8">
        <v>2</v>
      </c>
      <c r="J202" s="8"/>
    </row>
    <row r="203" spans="1:10" s="19" customFormat="1" ht="14.25">
      <c r="A203" s="37" t="s">
        <v>243</v>
      </c>
      <c r="B203" s="37" t="s">
        <v>240</v>
      </c>
      <c r="C203" s="37" t="s">
        <v>241</v>
      </c>
      <c r="D203" s="8">
        <v>68.89</v>
      </c>
      <c r="E203" s="16">
        <f t="shared" si="81"/>
        <v>34.445</v>
      </c>
      <c r="F203" s="25">
        <v>75.8</v>
      </c>
      <c r="G203" s="16">
        <f t="shared" si="82"/>
        <v>37.9</v>
      </c>
      <c r="H203" s="16">
        <f t="shared" si="83"/>
        <v>72.344999999999999</v>
      </c>
      <c r="I203" s="8">
        <v>3</v>
      </c>
      <c r="J203" s="8"/>
    </row>
    <row r="204" spans="1:10" s="20" customFormat="1" ht="14.25">
      <c r="A204" s="26"/>
      <c r="B204" s="26"/>
      <c r="C204" s="26"/>
      <c r="D204" s="26"/>
      <c r="E204" s="16"/>
      <c r="F204" s="25"/>
      <c r="G204" s="16"/>
      <c r="H204" s="16"/>
      <c r="I204" s="26"/>
      <c r="J204" s="26"/>
    </row>
    <row r="205" spans="1:10" s="19" customFormat="1" ht="14.25">
      <c r="A205" s="37" t="s">
        <v>244</v>
      </c>
      <c r="B205" s="37" t="s">
        <v>240</v>
      </c>
      <c r="C205" s="37" t="s">
        <v>245</v>
      </c>
      <c r="D205" s="8">
        <v>59.74</v>
      </c>
      <c r="E205" s="16">
        <f t="shared" ref="E205:E210" si="84">D205*0.5</f>
        <v>29.87</v>
      </c>
      <c r="F205" s="25">
        <v>75.599999999999994</v>
      </c>
      <c r="G205" s="16">
        <f t="shared" ref="G205:G210" si="85">F205*0.5</f>
        <v>37.799999999999997</v>
      </c>
      <c r="H205" s="16">
        <f t="shared" ref="H205:H210" si="86">E205+G205</f>
        <v>67.67</v>
      </c>
      <c r="I205" s="8">
        <v>1</v>
      </c>
      <c r="J205" s="8" t="s">
        <v>14</v>
      </c>
    </row>
    <row r="206" spans="1:10" s="19" customFormat="1" ht="14.25">
      <c r="A206" s="37" t="s">
        <v>246</v>
      </c>
      <c r="B206" s="37" t="s">
        <v>240</v>
      </c>
      <c r="C206" s="37" t="s">
        <v>245</v>
      </c>
      <c r="D206" s="8">
        <v>58.77</v>
      </c>
      <c r="E206" s="16">
        <f t="shared" si="84"/>
        <v>29.385000000000002</v>
      </c>
      <c r="F206" s="25">
        <v>73.400000000000006</v>
      </c>
      <c r="G206" s="16">
        <f t="shared" si="85"/>
        <v>36.700000000000003</v>
      </c>
      <c r="H206" s="16">
        <f t="shared" si="86"/>
        <v>66.085000000000008</v>
      </c>
      <c r="I206" s="8">
        <v>2</v>
      </c>
      <c r="J206" s="8" t="s">
        <v>14</v>
      </c>
    </row>
    <row r="207" spans="1:10" s="19" customFormat="1" ht="14.25">
      <c r="A207" s="37" t="s">
        <v>247</v>
      </c>
      <c r="B207" s="37" t="s">
        <v>240</v>
      </c>
      <c r="C207" s="37" t="s">
        <v>245</v>
      </c>
      <c r="D207" s="8">
        <v>57.2</v>
      </c>
      <c r="E207" s="16">
        <f t="shared" si="84"/>
        <v>28.6</v>
      </c>
      <c r="F207" s="25">
        <v>74.8</v>
      </c>
      <c r="G207" s="16">
        <f t="shared" si="85"/>
        <v>37.4</v>
      </c>
      <c r="H207" s="16">
        <f t="shared" si="86"/>
        <v>66</v>
      </c>
      <c r="I207" s="8">
        <v>3</v>
      </c>
      <c r="J207" s="8"/>
    </row>
    <row r="208" spans="1:10" s="19" customFormat="1" ht="14.25">
      <c r="A208" s="37" t="s">
        <v>248</v>
      </c>
      <c r="B208" s="37" t="s">
        <v>240</v>
      </c>
      <c r="C208" s="37" t="s">
        <v>245</v>
      </c>
      <c r="D208" s="8">
        <v>56.35</v>
      </c>
      <c r="E208" s="16">
        <f t="shared" si="84"/>
        <v>28.175000000000001</v>
      </c>
      <c r="F208" s="25">
        <v>75.2</v>
      </c>
      <c r="G208" s="16">
        <f t="shared" si="85"/>
        <v>37.6</v>
      </c>
      <c r="H208" s="16">
        <f t="shared" si="86"/>
        <v>65.775000000000006</v>
      </c>
      <c r="I208" s="8">
        <v>4</v>
      </c>
      <c r="J208" s="8"/>
    </row>
    <row r="209" spans="1:10" s="19" customFormat="1" ht="14.25">
      <c r="A209" s="37" t="s">
        <v>249</v>
      </c>
      <c r="B209" s="37" t="s">
        <v>240</v>
      </c>
      <c r="C209" s="37" t="s">
        <v>245</v>
      </c>
      <c r="D209" s="8">
        <v>56.85</v>
      </c>
      <c r="E209" s="16">
        <f t="shared" si="84"/>
        <v>28.425000000000001</v>
      </c>
      <c r="F209" s="25">
        <v>72.599999999999994</v>
      </c>
      <c r="G209" s="16">
        <f t="shared" si="85"/>
        <v>36.299999999999997</v>
      </c>
      <c r="H209" s="16">
        <f t="shared" si="86"/>
        <v>64.724999999999994</v>
      </c>
      <c r="I209" s="8">
        <v>5</v>
      </c>
      <c r="J209" s="8"/>
    </row>
    <row r="210" spans="1:10" s="19" customFormat="1" ht="14.25">
      <c r="A210" s="37" t="s">
        <v>250</v>
      </c>
      <c r="B210" s="37" t="s">
        <v>240</v>
      </c>
      <c r="C210" s="37" t="s">
        <v>245</v>
      </c>
      <c r="D210" s="8">
        <v>61.58</v>
      </c>
      <c r="E210" s="16">
        <f t="shared" si="84"/>
        <v>30.79</v>
      </c>
      <c r="F210" s="25">
        <v>48.6</v>
      </c>
      <c r="G210" s="16">
        <f t="shared" si="85"/>
        <v>24.3</v>
      </c>
      <c r="H210" s="16">
        <f t="shared" si="86"/>
        <v>55.09</v>
      </c>
      <c r="I210" s="8">
        <v>6</v>
      </c>
      <c r="J210" s="8"/>
    </row>
    <row r="211" spans="1:10" s="20" customFormat="1" ht="14.25">
      <c r="A211" s="26"/>
      <c r="B211" s="26"/>
      <c r="C211" s="26"/>
      <c r="D211" s="26"/>
      <c r="E211" s="16"/>
      <c r="F211" s="25"/>
      <c r="G211" s="16"/>
      <c r="H211" s="16"/>
      <c r="I211" s="26"/>
      <c r="J211" s="26"/>
    </row>
    <row r="212" spans="1:10" s="19" customFormat="1" ht="14.25">
      <c r="A212" s="37" t="s">
        <v>251</v>
      </c>
      <c r="B212" s="37" t="s">
        <v>240</v>
      </c>
      <c r="C212" s="37" t="s">
        <v>252</v>
      </c>
      <c r="D212" s="8">
        <v>72.45</v>
      </c>
      <c r="E212" s="16">
        <f t="shared" ref="E212:E214" si="87">D212*0.5</f>
        <v>36.225000000000001</v>
      </c>
      <c r="F212" s="25">
        <v>83.6</v>
      </c>
      <c r="G212" s="16">
        <f t="shared" ref="G212:G214" si="88">F212*0.5</f>
        <v>41.8</v>
      </c>
      <c r="H212" s="16">
        <f t="shared" ref="H212:H214" si="89">E212+G212</f>
        <v>78.025000000000006</v>
      </c>
      <c r="I212" s="8">
        <v>1</v>
      </c>
      <c r="J212" s="8" t="s">
        <v>14</v>
      </c>
    </row>
    <row r="213" spans="1:10" s="19" customFormat="1" ht="14.25">
      <c r="A213" s="37" t="s">
        <v>253</v>
      </c>
      <c r="B213" s="37" t="s">
        <v>240</v>
      </c>
      <c r="C213" s="37" t="s">
        <v>252</v>
      </c>
      <c r="D213" s="8">
        <v>66.05</v>
      </c>
      <c r="E213" s="16">
        <f t="shared" si="87"/>
        <v>33.024999999999999</v>
      </c>
      <c r="F213" s="25">
        <v>82.2</v>
      </c>
      <c r="G213" s="16">
        <f t="shared" si="88"/>
        <v>41.1</v>
      </c>
      <c r="H213" s="16">
        <f t="shared" si="89"/>
        <v>74.125</v>
      </c>
      <c r="I213" s="8">
        <v>2</v>
      </c>
      <c r="J213" s="8"/>
    </row>
    <row r="214" spans="1:10" s="19" customFormat="1" ht="14.25">
      <c r="A214" s="37" t="s">
        <v>254</v>
      </c>
      <c r="B214" s="37" t="s">
        <v>240</v>
      </c>
      <c r="C214" s="37" t="s">
        <v>252</v>
      </c>
      <c r="D214" s="8">
        <v>70.2</v>
      </c>
      <c r="E214" s="16">
        <f t="shared" si="87"/>
        <v>35.1</v>
      </c>
      <c r="F214" s="25">
        <v>74</v>
      </c>
      <c r="G214" s="16">
        <f t="shared" si="88"/>
        <v>37</v>
      </c>
      <c r="H214" s="16">
        <f t="shared" si="89"/>
        <v>72.099999999999994</v>
      </c>
      <c r="I214" s="8">
        <v>3</v>
      </c>
      <c r="J214" s="8"/>
    </row>
    <row r="215" spans="1:10" s="20" customFormat="1" ht="14.25">
      <c r="A215" s="26"/>
      <c r="B215" s="26"/>
      <c r="C215" s="26"/>
      <c r="D215" s="26"/>
      <c r="E215" s="16"/>
      <c r="F215" s="25"/>
      <c r="G215" s="16"/>
      <c r="H215" s="16"/>
      <c r="I215" s="26"/>
      <c r="J215" s="26"/>
    </row>
    <row r="216" spans="1:10" s="19" customFormat="1" ht="14.25">
      <c r="A216" s="37" t="s">
        <v>255</v>
      </c>
      <c r="B216" s="37" t="s">
        <v>256</v>
      </c>
      <c r="C216" s="37" t="s">
        <v>257</v>
      </c>
      <c r="D216" s="8">
        <v>60.97</v>
      </c>
      <c r="E216" s="16">
        <f t="shared" ref="E216:E218" si="90">D216*0.5</f>
        <v>30.484999999999999</v>
      </c>
      <c r="F216" s="25">
        <v>79.400000000000006</v>
      </c>
      <c r="G216" s="16">
        <f t="shared" ref="G216:G218" si="91">F216*0.5</f>
        <v>39.700000000000003</v>
      </c>
      <c r="H216" s="16">
        <f t="shared" ref="H216:H218" si="92">E216+G216</f>
        <v>70.185000000000002</v>
      </c>
      <c r="I216" s="8">
        <v>1</v>
      </c>
      <c r="J216" s="8" t="s">
        <v>14</v>
      </c>
    </row>
    <row r="217" spans="1:10" s="19" customFormat="1" ht="14.25">
      <c r="A217" s="37" t="s">
        <v>258</v>
      </c>
      <c r="B217" s="37" t="s">
        <v>256</v>
      </c>
      <c r="C217" s="37" t="s">
        <v>257</v>
      </c>
      <c r="D217" s="8">
        <v>58.94</v>
      </c>
      <c r="E217" s="16">
        <f t="shared" si="90"/>
        <v>29.47</v>
      </c>
      <c r="F217" s="25">
        <v>80</v>
      </c>
      <c r="G217" s="16">
        <f t="shared" si="91"/>
        <v>40</v>
      </c>
      <c r="H217" s="16">
        <f t="shared" si="92"/>
        <v>69.47</v>
      </c>
      <c r="I217" s="8">
        <v>2</v>
      </c>
      <c r="J217" s="8"/>
    </row>
    <row r="218" spans="1:10" s="19" customFormat="1" ht="14.25">
      <c r="A218" s="37" t="s">
        <v>259</v>
      </c>
      <c r="B218" s="37" t="s">
        <v>256</v>
      </c>
      <c r="C218" s="37" t="s">
        <v>257</v>
      </c>
      <c r="D218" s="8">
        <v>61.76</v>
      </c>
      <c r="E218" s="16">
        <f t="shared" si="90"/>
        <v>30.88</v>
      </c>
      <c r="F218" s="25">
        <v>75.599999999999994</v>
      </c>
      <c r="G218" s="16">
        <f t="shared" si="91"/>
        <v>37.799999999999997</v>
      </c>
      <c r="H218" s="16">
        <f t="shared" si="92"/>
        <v>68.679999999999993</v>
      </c>
      <c r="I218" s="8">
        <v>3</v>
      </c>
      <c r="J218" s="8"/>
    </row>
    <row r="219" spans="1:10" s="20" customFormat="1" ht="14.25">
      <c r="A219" s="26"/>
      <c r="B219" s="26"/>
      <c r="C219" s="26"/>
      <c r="D219" s="26"/>
      <c r="E219" s="16"/>
      <c r="F219" s="25"/>
      <c r="G219" s="16"/>
      <c r="H219" s="16"/>
      <c r="I219" s="26"/>
      <c r="J219" s="26"/>
    </row>
    <row r="220" spans="1:10" s="19" customFormat="1" ht="14.25">
      <c r="A220" s="37" t="s">
        <v>260</v>
      </c>
      <c r="B220" s="37" t="s">
        <v>261</v>
      </c>
      <c r="C220" s="37" t="s">
        <v>262</v>
      </c>
      <c r="D220" s="8">
        <v>74.37</v>
      </c>
      <c r="E220" s="16">
        <f t="shared" ref="E220:E222" si="93">D220*0.5</f>
        <v>37.185000000000002</v>
      </c>
      <c r="F220" s="25">
        <v>83.6</v>
      </c>
      <c r="G220" s="16">
        <f t="shared" ref="G220:G222" si="94">F220*0.5</f>
        <v>41.8</v>
      </c>
      <c r="H220" s="16">
        <f t="shared" ref="H220:H222" si="95">E220+G220</f>
        <v>78.984999999999999</v>
      </c>
      <c r="I220" s="8">
        <v>1</v>
      </c>
      <c r="J220" s="8" t="s">
        <v>14</v>
      </c>
    </row>
    <row r="221" spans="1:10" s="19" customFormat="1" ht="14.25">
      <c r="A221" s="37" t="s">
        <v>263</v>
      </c>
      <c r="B221" s="37" t="s">
        <v>261</v>
      </c>
      <c r="C221" s="37" t="s">
        <v>262</v>
      </c>
      <c r="D221" s="8">
        <v>68.53</v>
      </c>
      <c r="E221" s="16">
        <f t="shared" si="93"/>
        <v>34.265000000000001</v>
      </c>
      <c r="F221" s="25">
        <v>76.2</v>
      </c>
      <c r="G221" s="16">
        <f t="shared" si="94"/>
        <v>38.1</v>
      </c>
      <c r="H221" s="16">
        <f t="shared" si="95"/>
        <v>72.365000000000009</v>
      </c>
      <c r="I221" s="8">
        <v>2</v>
      </c>
      <c r="J221" s="8"/>
    </row>
    <row r="222" spans="1:10" s="19" customFormat="1" ht="14.25">
      <c r="A222" s="37" t="s">
        <v>264</v>
      </c>
      <c r="B222" s="37" t="s">
        <v>261</v>
      </c>
      <c r="C222" s="37" t="s">
        <v>262</v>
      </c>
      <c r="D222" s="8">
        <v>66.88</v>
      </c>
      <c r="E222" s="16">
        <f t="shared" si="93"/>
        <v>33.44</v>
      </c>
      <c r="F222" s="25">
        <v>68.599999999999994</v>
      </c>
      <c r="G222" s="16">
        <f t="shared" si="94"/>
        <v>34.299999999999997</v>
      </c>
      <c r="H222" s="16">
        <f t="shared" si="95"/>
        <v>67.739999999999995</v>
      </c>
      <c r="I222" s="8">
        <v>3</v>
      </c>
      <c r="J222" s="8"/>
    </row>
    <row r="223" spans="1:10" s="20" customFormat="1" ht="14.25">
      <c r="A223" s="26"/>
      <c r="B223" s="26"/>
      <c r="C223" s="26"/>
      <c r="D223" s="26"/>
      <c r="E223" s="16"/>
      <c r="F223" s="25"/>
      <c r="G223" s="16"/>
      <c r="H223" s="16"/>
      <c r="I223" s="26"/>
      <c r="J223" s="26"/>
    </row>
    <row r="224" spans="1:10" s="19" customFormat="1" ht="14.25">
      <c r="A224" s="37" t="s">
        <v>265</v>
      </c>
      <c r="B224" s="37" t="s">
        <v>266</v>
      </c>
      <c r="C224" s="37" t="s">
        <v>267</v>
      </c>
      <c r="D224" s="8">
        <v>61.52</v>
      </c>
      <c r="E224" s="16">
        <f t="shared" ref="E224:E226" si="96">D224*0.5</f>
        <v>30.76</v>
      </c>
      <c r="F224" s="25">
        <v>84.8</v>
      </c>
      <c r="G224" s="16">
        <f t="shared" ref="G224:G226" si="97">F224*0.5</f>
        <v>42.4</v>
      </c>
      <c r="H224" s="16">
        <f t="shared" ref="H224:H226" si="98">E224+G224</f>
        <v>73.16</v>
      </c>
      <c r="I224" s="8">
        <v>1</v>
      </c>
      <c r="J224" s="8" t="s">
        <v>14</v>
      </c>
    </row>
    <row r="225" spans="1:10" s="19" customFormat="1" ht="14.25">
      <c r="A225" s="37" t="s">
        <v>268</v>
      </c>
      <c r="B225" s="37" t="s">
        <v>266</v>
      </c>
      <c r="C225" s="37" t="s">
        <v>267</v>
      </c>
      <c r="D225" s="8">
        <v>58.4</v>
      </c>
      <c r="E225" s="16">
        <f t="shared" si="96"/>
        <v>29.2</v>
      </c>
      <c r="F225" s="25">
        <v>84.6</v>
      </c>
      <c r="G225" s="16">
        <f t="shared" si="97"/>
        <v>42.3</v>
      </c>
      <c r="H225" s="16">
        <f t="shared" si="98"/>
        <v>71.5</v>
      </c>
      <c r="I225" s="8">
        <v>2</v>
      </c>
      <c r="J225" s="8"/>
    </row>
    <row r="226" spans="1:10" s="19" customFormat="1" ht="14.25">
      <c r="A226" s="37" t="s">
        <v>269</v>
      </c>
      <c r="B226" s="37" t="s">
        <v>266</v>
      </c>
      <c r="C226" s="37" t="s">
        <v>267</v>
      </c>
      <c r="D226" s="8">
        <v>58.39</v>
      </c>
      <c r="E226" s="16">
        <f t="shared" si="96"/>
        <v>29.195</v>
      </c>
      <c r="F226" s="25">
        <v>80.599999999999994</v>
      </c>
      <c r="G226" s="16">
        <f t="shared" si="97"/>
        <v>40.299999999999997</v>
      </c>
      <c r="H226" s="16">
        <f t="shared" si="98"/>
        <v>69.495000000000005</v>
      </c>
      <c r="I226" s="8">
        <v>3</v>
      </c>
      <c r="J226" s="8"/>
    </row>
    <row r="227" spans="1:10" s="20" customFormat="1" ht="14.25">
      <c r="A227" s="26"/>
      <c r="B227" s="26"/>
      <c r="C227" s="26"/>
      <c r="D227" s="26"/>
      <c r="E227" s="16"/>
      <c r="F227" s="25"/>
      <c r="G227" s="16"/>
      <c r="H227" s="16"/>
      <c r="I227" s="26"/>
      <c r="J227" s="26"/>
    </row>
    <row r="228" spans="1:10" s="19" customFormat="1" ht="14.25">
      <c r="A228" s="37" t="s">
        <v>270</v>
      </c>
      <c r="B228" s="37" t="s">
        <v>266</v>
      </c>
      <c r="C228" s="37" t="s">
        <v>271</v>
      </c>
      <c r="D228" s="8">
        <v>80.239999999999995</v>
      </c>
      <c r="E228" s="16">
        <f t="shared" ref="E228:E230" si="99">D228*0.5</f>
        <v>40.119999999999997</v>
      </c>
      <c r="F228" s="25">
        <v>80.400000000000006</v>
      </c>
      <c r="G228" s="16">
        <f t="shared" ref="G228:G230" si="100">F228*0.5</f>
        <v>40.200000000000003</v>
      </c>
      <c r="H228" s="16">
        <f t="shared" ref="H228:H230" si="101">E228+G228</f>
        <v>80.319999999999993</v>
      </c>
      <c r="I228" s="8">
        <v>1</v>
      </c>
      <c r="J228" s="8" t="s">
        <v>14</v>
      </c>
    </row>
    <row r="229" spans="1:10" s="19" customFormat="1" ht="14.25">
      <c r="A229" s="37" t="s">
        <v>272</v>
      </c>
      <c r="B229" s="37" t="s">
        <v>266</v>
      </c>
      <c r="C229" s="37" t="s">
        <v>271</v>
      </c>
      <c r="D229" s="8">
        <v>70.64</v>
      </c>
      <c r="E229" s="16">
        <f t="shared" si="99"/>
        <v>35.32</v>
      </c>
      <c r="F229" s="25">
        <v>80.2</v>
      </c>
      <c r="G229" s="16">
        <f t="shared" si="100"/>
        <v>40.1</v>
      </c>
      <c r="H229" s="16">
        <f t="shared" si="101"/>
        <v>75.42</v>
      </c>
      <c r="I229" s="8">
        <v>2</v>
      </c>
      <c r="J229" s="8"/>
    </row>
    <row r="230" spans="1:10" s="19" customFormat="1" ht="14.25">
      <c r="A230" s="37" t="s">
        <v>273</v>
      </c>
      <c r="B230" s="37" t="s">
        <v>266</v>
      </c>
      <c r="C230" s="37" t="s">
        <v>271</v>
      </c>
      <c r="D230" s="8">
        <v>69.3</v>
      </c>
      <c r="E230" s="16">
        <f t="shared" si="99"/>
        <v>34.65</v>
      </c>
      <c r="F230" s="25">
        <v>0</v>
      </c>
      <c r="G230" s="16">
        <f t="shared" si="100"/>
        <v>0</v>
      </c>
      <c r="H230" s="16">
        <f t="shared" si="101"/>
        <v>34.65</v>
      </c>
      <c r="I230" s="8">
        <v>3</v>
      </c>
      <c r="J230" s="8"/>
    </row>
    <row r="231" spans="1:10" s="20" customFormat="1" ht="14.25">
      <c r="A231" s="26"/>
      <c r="B231" s="26"/>
      <c r="C231" s="26"/>
      <c r="D231" s="26"/>
      <c r="E231" s="16"/>
      <c r="F231" s="25"/>
      <c r="G231" s="16"/>
      <c r="H231" s="16"/>
      <c r="I231" s="26"/>
      <c r="J231" s="26"/>
    </row>
    <row r="232" spans="1:10" s="19" customFormat="1" ht="14.25">
      <c r="A232" s="37" t="s">
        <v>274</v>
      </c>
      <c r="B232" s="37" t="s">
        <v>275</v>
      </c>
      <c r="C232" s="37" t="s">
        <v>276</v>
      </c>
      <c r="D232" s="8">
        <v>80.319999999999993</v>
      </c>
      <c r="E232" s="16">
        <f t="shared" ref="E232:E234" si="102">D232*0.5</f>
        <v>40.159999999999997</v>
      </c>
      <c r="F232" s="25">
        <v>75.599999999999994</v>
      </c>
      <c r="G232" s="16">
        <f t="shared" ref="G232:G234" si="103">F232*0.5</f>
        <v>37.799999999999997</v>
      </c>
      <c r="H232" s="16">
        <f t="shared" ref="H232:H234" si="104">E232+G232</f>
        <v>77.959999999999994</v>
      </c>
      <c r="I232" s="8">
        <v>1</v>
      </c>
      <c r="J232" s="8" t="s">
        <v>14</v>
      </c>
    </row>
    <row r="233" spans="1:10" s="19" customFormat="1" ht="14.25">
      <c r="A233" s="37" t="s">
        <v>277</v>
      </c>
      <c r="B233" s="37" t="s">
        <v>275</v>
      </c>
      <c r="C233" s="37" t="s">
        <v>276</v>
      </c>
      <c r="D233" s="8">
        <v>62.89</v>
      </c>
      <c r="E233" s="16">
        <f t="shared" si="102"/>
        <v>31.445</v>
      </c>
      <c r="F233" s="25">
        <v>78.8</v>
      </c>
      <c r="G233" s="16">
        <f t="shared" si="103"/>
        <v>39.4</v>
      </c>
      <c r="H233" s="16">
        <f t="shared" si="104"/>
        <v>70.844999999999999</v>
      </c>
      <c r="I233" s="8">
        <v>2</v>
      </c>
      <c r="J233" s="8"/>
    </row>
    <row r="234" spans="1:10" s="19" customFormat="1" ht="14.25">
      <c r="A234" s="37" t="s">
        <v>278</v>
      </c>
      <c r="B234" s="37" t="s">
        <v>275</v>
      </c>
      <c r="C234" s="37" t="s">
        <v>276</v>
      </c>
      <c r="D234" s="8">
        <v>58.18</v>
      </c>
      <c r="E234" s="16">
        <f t="shared" si="102"/>
        <v>29.09</v>
      </c>
      <c r="F234" s="25">
        <v>0</v>
      </c>
      <c r="G234" s="16">
        <f t="shared" si="103"/>
        <v>0</v>
      </c>
      <c r="H234" s="16">
        <f t="shared" si="104"/>
        <v>29.09</v>
      </c>
      <c r="I234" s="8">
        <v>3</v>
      </c>
      <c r="J234" s="8"/>
    </row>
    <row r="235" spans="1:10" s="20" customFormat="1" ht="14.25">
      <c r="A235" s="26"/>
      <c r="B235" s="26"/>
      <c r="C235" s="26"/>
      <c r="D235" s="26"/>
      <c r="E235" s="16"/>
      <c r="F235" s="25"/>
      <c r="G235" s="16"/>
      <c r="H235" s="16"/>
      <c r="I235" s="26"/>
      <c r="J235" s="26"/>
    </row>
    <row r="236" spans="1:10" s="19" customFormat="1" ht="14.25">
      <c r="A236" s="37" t="s">
        <v>279</v>
      </c>
      <c r="B236" s="37" t="s">
        <v>275</v>
      </c>
      <c r="C236" s="37" t="s">
        <v>280</v>
      </c>
      <c r="D236" s="8">
        <v>62.61</v>
      </c>
      <c r="E236" s="16">
        <f t="shared" ref="E236:E238" si="105">D236*0.5</f>
        <v>31.305</v>
      </c>
      <c r="F236" s="25">
        <v>82.2</v>
      </c>
      <c r="G236" s="16">
        <f t="shared" ref="G236:G238" si="106">F236*0.5</f>
        <v>41.1</v>
      </c>
      <c r="H236" s="16">
        <f t="shared" ref="H236:H238" si="107">E236+G236</f>
        <v>72.405000000000001</v>
      </c>
      <c r="I236" s="8">
        <v>1</v>
      </c>
      <c r="J236" s="8" t="s">
        <v>14</v>
      </c>
    </row>
    <row r="237" spans="1:10" s="19" customFormat="1" ht="14.25">
      <c r="A237" s="37" t="s">
        <v>281</v>
      </c>
      <c r="B237" s="37" t="s">
        <v>275</v>
      </c>
      <c r="C237" s="37" t="s">
        <v>280</v>
      </c>
      <c r="D237" s="8">
        <v>58.6</v>
      </c>
      <c r="E237" s="16">
        <f t="shared" si="105"/>
        <v>29.3</v>
      </c>
      <c r="F237" s="25">
        <v>77</v>
      </c>
      <c r="G237" s="16">
        <f t="shared" si="106"/>
        <v>38.5</v>
      </c>
      <c r="H237" s="16">
        <f t="shared" si="107"/>
        <v>67.8</v>
      </c>
      <c r="I237" s="8">
        <v>2</v>
      </c>
      <c r="J237" s="8"/>
    </row>
    <row r="238" spans="1:10" s="19" customFormat="1" ht="14.25">
      <c r="A238" s="10" t="s">
        <v>282</v>
      </c>
      <c r="B238" s="37" t="s">
        <v>275</v>
      </c>
      <c r="C238" s="37" t="s">
        <v>280</v>
      </c>
      <c r="D238" s="8">
        <v>56.95</v>
      </c>
      <c r="E238" s="16">
        <f t="shared" si="105"/>
        <v>28.475000000000001</v>
      </c>
      <c r="F238" s="25">
        <v>77.400000000000006</v>
      </c>
      <c r="G238" s="16">
        <f t="shared" si="106"/>
        <v>38.700000000000003</v>
      </c>
      <c r="H238" s="16">
        <f t="shared" si="107"/>
        <v>67.175000000000011</v>
      </c>
      <c r="I238" s="8">
        <v>3</v>
      </c>
      <c r="J238" s="8"/>
    </row>
    <row r="239" spans="1:10" s="20" customFormat="1" ht="14.25">
      <c r="A239" s="26"/>
      <c r="B239" s="26"/>
      <c r="C239" s="26"/>
      <c r="D239" s="26"/>
      <c r="E239" s="16"/>
      <c r="F239" s="25"/>
      <c r="G239" s="16"/>
      <c r="H239" s="16"/>
      <c r="I239" s="26"/>
      <c r="J239" s="26"/>
    </row>
    <row r="240" spans="1:10" s="19" customFormat="1" ht="14.25">
      <c r="A240" s="37" t="s">
        <v>283</v>
      </c>
      <c r="B240" s="37" t="s">
        <v>275</v>
      </c>
      <c r="C240" s="37" t="s">
        <v>284</v>
      </c>
      <c r="D240" s="8">
        <v>75.040000000000006</v>
      </c>
      <c r="E240" s="16">
        <f t="shared" ref="E240:E245" si="108">D240*0.5</f>
        <v>37.520000000000003</v>
      </c>
      <c r="F240" s="25">
        <v>78</v>
      </c>
      <c r="G240" s="16">
        <f t="shared" ref="G240:G245" si="109">F240*0.5</f>
        <v>39</v>
      </c>
      <c r="H240" s="16">
        <f t="shared" ref="H240:H245" si="110">E240+G240</f>
        <v>76.52000000000001</v>
      </c>
      <c r="I240" s="8">
        <v>1</v>
      </c>
      <c r="J240" s="8" t="s">
        <v>14</v>
      </c>
    </row>
    <row r="241" spans="1:10" s="19" customFormat="1" ht="14.25">
      <c r="A241" s="37" t="s">
        <v>285</v>
      </c>
      <c r="B241" s="37" t="s">
        <v>275</v>
      </c>
      <c r="C241" s="37" t="s">
        <v>284</v>
      </c>
      <c r="D241" s="8">
        <v>68.489999999999995</v>
      </c>
      <c r="E241" s="16">
        <f t="shared" si="108"/>
        <v>34.244999999999997</v>
      </c>
      <c r="F241" s="25">
        <v>75</v>
      </c>
      <c r="G241" s="16">
        <f t="shared" si="109"/>
        <v>37.5</v>
      </c>
      <c r="H241" s="16">
        <f t="shared" si="110"/>
        <v>71.745000000000005</v>
      </c>
      <c r="I241" s="8">
        <v>2</v>
      </c>
      <c r="J241" s="8" t="s">
        <v>14</v>
      </c>
    </row>
    <row r="242" spans="1:10" s="19" customFormat="1" ht="14.25">
      <c r="A242" s="37" t="s">
        <v>286</v>
      </c>
      <c r="B242" s="37" t="s">
        <v>275</v>
      </c>
      <c r="C242" s="37" t="s">
        <v>284</v>
      </c>
      <c r="D242" s="8">
        <v>57.12</v>
      </c>
      <c r="E242" s="16">
        <f t="shared" si="108"/>
        <v>28.56</v>
      </c>
      <c r="F242" s="25">
        <v>76.599999999999994</v>
      </c>
      <c r="G242" s="16">
        <f t="shared" si="109"/>
        <v>38.299999999999997</v>
      </c>
      <c r="H242" s="16">
        <f t="shared" si="110"/>
        <v>66.86</v>
      </c>
      <c r="I242" s="8">
        <v>3</v>
      </c>
      <c r="J242" s="8"/>
    </row>
    <row r="243" spans="1:10" s="19" customFormat="1" ht="14.25">
      <c r="A243" s="37" t="s">
        <v>287</v>
      </c>
      <c r="B243" s="37" t="s">
        <v>275</v>
      </c>
      <c r="C243" s="37" t="s">
        <v>284</v>
      </c>
      <c r="D243" s="8">
        <v>59.81</v>
      </c>
      <c r="E243" s="16">
        <f t="shared" si="108"/>
        <v>29.905000000000001</v>
      </c>
      <c r="F243" s="25">
        <v>72.2</v>
      </c>
      <c r="G243" s="16">
        <f t="shared" si="109"/>
        <v>36.1</v>
      </c>
      <c r="H243" s="16">
        <f t="shared" si="110"/>
        <v>66.004999999999995</v>
      </c>
      <c r="I243" s="8">
        <v>4</v>
      </c>
      <c r="J243" s="8"/>
    </row>
    <row r="244" spans="1:10" s="19" customFormat="1" ht="14.25">
      <c r="A244" s="37" t="s">
        <v>288</v>
      </c>
      <c r="B244" s="37" t="s">
        <v>275</v>
      </c>
      <c r="C244" s="37" t="s">
        <v>284</v>
      </c>
      <c r="D244" s="8">
        <v>52.32</v>
      </c>
      <c r="E244" s="16">
        <f t="shared" si="108"/>
        <v>26.16</v>
      </c>
      <c r="F244" s="25">
        <v>79.2</v>
      </c>
      <c r="G244" s="16">
        <f t="shared" si="109"/>
        <v>39.6</v>
      </c>
      <c r="H244" s="16">
        <f t="shared" si="110"/>
        <v>65.760000000000005</v>
      </c>
      <c r="I244" s="8">
        <v>5</v>
      </c>
      <c r="J244" s="8"/>
    </row>
    <row r="245" spans="1:10" s="19" customFormat="1" ht="14.25">
      <c r="A245" s="10" t="s">
        <v>289</v>
      </c>
      <c r="B245" s="37" t="s">
        <v>275</v>
      </c>
      <c r="C245" s="37" t="s">
        <v>284</v>
      </c>
      <c r="D245" s="8">
        <v>34.72</v>
      </c>
      <c r="E245" s="16">
        <f t="shared" si="108"/>
        <v>17.36</v>
      </c>
      <c r="F245" s="25">
        <v>73.599999999999994</v>
      </c>
      <c r="G245" s="16">
        <f t="shared" si="109"/>
        <v>36.799999999999997</v>
      </c>
      <c r="H245" s="16">
        <f t="shared" si="110"/>
        <v>54.16</v>
      </c>
      <c r="I245" s="8">
        <v>6</v>
      </c>
      <c r="J245" s="8"/>
    </row>
    <row r="246" spans="1:10" s="20" customFormat="1" ht="14.25">
      <c r="A246" s="26"/>
      <c r="B246" s="26"/>
      <c r="C246" s="26"/>
      <c r="D246" s="26"/>
      <c r="E246" s="16"/>
      <c r="F246" s="25"/>
      <c r="G246" s="16"/>
      <c r="H246" s="16"/>
      <c r="I246" s="26"/>
      <c r="J246" s="26"/>
    </row>
    <row r="247" spans="1:10" s="19" customFormat="1" ht="14.25">
      <c r="A247" s="37" t="s">
        <v>290</v>
      </c>
      <c r="B247" s="37" t="s">
        <v>275</v>
      </c>
      <c r="C247" s="37" t="s">
        <v>291</v>
      </c>
      <c r="D247" s="8">
        <v>72.31</v>
      </c>
      <c r="E247" s="16">
        <f t="shared" ref="E247:E249" si="111">D247*0.5</f>
        <v>36.155000000000001</v>
      </c>
      <c r="F247" s="25">
        <v>75.599999999999994</v>
      </c>
      <c r="G247" s="16">
        <f t="shared" ref="G247:G249" si="112">F247*0.5</f>
        <v>37.799999999999997</v>
      </c>
      <c r="H247" s="16">
        <f t="shared" ref="H247:H249" si="113">E247+G247</f>
        <v>73.954999999999998</v>
      </c>
      <c r="I247" s="8">
        <v>1</v>
      </c>
      <c r="J247" s="8" t="s">
        <v>14</v>
      </c>
    </row>
    <row r="248" spans="1:10" s="19" customFormat="1" ht="14.25">
      <c r="A248" s="37" t="s">
        <v>292</v>
      </c>
      <c r="B248" s="37" t="s">
        <v>275</v>
      </c>
      <c r="C248" s="37" t="s">
        <v>291</v>
      </c>
      <c r="D248" s="8">
        <v>73.14</v>
      </c>
      <c r="E248" s="16">
        <f t="shared" si="111"/>
        <v>36.57</v>
      </c>
      <c r="F248" s="25">
        <v>73.2</v>
      </c>
      <c r="G248" s="16">
        <f t="shared" si="112"/>
        <v>36.6</v>
      </c>
      <c r="H248" s="16">
        <f t="shared" si="113"/>
        <v>73.17</v>
      </c>
      <c r="I248" s="8">
        <v>2</v>
      </c>
      <c r="J248" s="8"/>
    </row>
    <row r="249" spans="1:10" s="19" customFormat="1" ht="14.25">
      <c r="A249" s="37" t="s">
        <v>293</v>
      </c>
      <c r="B249" s="37" t="s">
        <v>275</v>
      </c>
      <c r="C249" s="37" t="s">
        <v>291</v>
      </c>
      <c r="D249" s="8">
        <v>67.599999999999994</v>
      </c>
      <c r="E249" s="16">
        <f t="shared" si="111"/>
        <v>33.799999999999997</v>
      </c>
      <c r="F249" s="25">
        <v>73.400000000000006</v>
      </c>
      <c r="G249" s="16">
        <f t="shared" si="112"/>
        <v>36.700000000000003</v>
      </c>
      <c r="H249" s="16">
        <f t="shared" si="113"/>
        <v>70.5</v>
      </c>
      <c r="I249" s="8">
        <v>3</v>
      </c>
      <c r="J249" s="8"/>
    </row>
    <row r="250" spans="1:10" s="20" customFormat="1" ht="14.25">
      <c r="A250" s="26"/>
      <c r="B250" s="26"/>
      <c r="C250" s="26"/>
      <c r="D250" s="26"/>
      <c r="E250" s="16"/>
      <c r="F250" s="25"/>
      <c r="G250" s="16"/>
      <c r="H250" s="16"/>
      <c r="I250" s="26"/>
      <c r="J250" s="26"/>
    </row>
    <row r="251" spans="1:10" s="19" customFormat="1" ht="14.25">
      <c r="A251" s="37" t="s">
        <v>294</v>
      </c>
      <c r="B251" s="37" t="s">
        <v>295</v>
      </c>
      <c r="C251" s="37" t="s">
        <v>296</v>
      </c>
      <c r="D251" s="8">
        <v>68.069999999999993</v>
      </c>
      <c r="E251" s="16">
        <f t="shared" ref="E251:E253" si="114">D251*0.5</f>
        <v>34.034999999999997</v>
      </c>
      <c r="F251" s="25">
        <v>79.2</v>
      </c>
      <c r="G251" s="16">
        <f t="shared" ref="G251:G253" si="115">F251*0.5</f>
        <v>39.6</v>
      </c>
      <c r="H251" s="16">
        <f t="shared" ref="H251:H253" si="116">E251+G251</f>
        <v>73.634999999999991</v>
      </c>
      <c r="I251" s="8">
        <v>1</v>
      </c>
      <c r="J251" s="8" t="s">
        <v>14</v>
      </c>
    </row>
    <row r="252" spans="1:10" s="19" customFormat="1" ht="14.25">
      <c r="A252" s="37" t="s">
        <v>297</v>
      </c>
      <c r="B252" s="37" t="s">
        <v>295</v>
      </c>
      <c r="C252" s="37" t="s">
        <v>296</v>
      </c>
      <c r="D252" s="8">
        <v>68.73</v>
      </c>
      <c r="E252" s="16">
        <f t="shared" si="114"/>
        <v>34.365000000000002</v>
      </c>
      <c r="F252" s="25">
        <v>73.8</v>
      </c>
      <c r="G252" s="16">
        <f t="shared" si="115"/>
        <v>36.9</v>
      </c>
      <c r="H252" s="16">
        <f t="shared" si="116"/>
        <v>71.265000000000001</v>
      </c>
      <c r="I252" s="8">
        <v>2</v>
      </c>
      <c r="J252" s="8"/>
    </row>
    <row r="253" spans="1:10" s="19" customFormat="1" ht="14.25">
      <c r="A253" s="37" t="s">
        <v>298</v>
      </c>
      <c r="B253" s="37" t="s">
        <v>295</v>
      </c>
      <c r="C253" s="37" t="s">
        <v>296</v>
      </c>
      <c r="D253" s="8">
        <v>70.430000000000007</v>
      </c>
      <c r="E253" s="16">
        <f t="shared" si="114"/>
        <v>35.215000000000003</v>
      </c>
      <c r="F253" s="25">
        <v>67.8</v>
      </c>
      <c r="G253" s="16">
        <f t="shared" si="115"/>
        <v>33.9</v>
      </c>
      <c r="H253" s="16">
        <f t="shared" si="116"/>
        <v>69.115000000000009</v>
      </c>
      <c r="I253" s="8">
        <v>3</v>
      </c>
      <c r="J253" s="8"/>
    </row>
    <row r="254" spans="1:10" s="20" customFormat="1" ht="14.25">
      <c r="A254" s="26"/>
      <c r="B254" s="26"/>
      <c r="C254" s="26"/>
      <c r="D254" s="26"/>
      <c r="E254" s="16"/>
      <c r="F254" s="25"/>
      <c r="G254" s="16"/>
      <c r="H254" s="16"/>
      <c r="I254" s="26"/>
      <c r="J254" s="26"/>
    </row>
    <row r="255" spans="1:10" s="19" customFormat="1" ht="14.25">
      <c r="A255" s="37" t="s">
        <v>299</v>
      </c>
      <c r="B255" s="37" t="s">
        <v>300</v>
      </c>
      <c r="C255" s="37" t="s">
        <v>301</v>
      </c>
      <c r="D255" s="8">
        <v>78.16</v>
      </c>
      <c r="E255" s="16">
        <f t="shared" ref="E255:E257" si="117">D255*0.5</f>
        <v>39.08</v>
      </c>
      <c r="F255" s="25">
        <v>82.6</v>
      </c>
      <c r="G255" s="16">
        <f t="shared" ref="G255:G257" si="118">F255*0.5</f>
        <v>41.3</v>
      </c>
      <c r="H255" s="16">
        <f t="shared" ref="H255:H257" si="119">E255+G255</f>
        <v>80.38</v>
      </c>
      <c r="I255" s="8">
        <v>1</v>
      </c>
      <c r="J255" s="8" t="s">
        <v>14</v>
      </c>
    </row>
    <row r="256" spans="1:10" s="19" customFormat="1" ht="14.25">
      <c r="A256" s="39" t="s">
        <v>302</v>
      </c>
      <c r="B256" s="37" t="s">
        <v>300</v>
      </c>
      <c r="C256" s="37" t="s">
        <v>301</v>
      </c>
      <c r="D256" s="27">
        <v>74.19</v>
      </c>
      <c r="E256" s="16">
        <f t="shared" si="117"/>
        <v>37.094999999999999</v>
      </c>
      <c r="F256" s="25">
        <v>81.2</v>
      </c>
      <c r="G256" s="16">
        <f t="shared" si="118"/>
        <v>40.6</v>
      </c>
      <c r="H256" s="16">
        <f t="shared" si="119"/>
        <v>77.694999999999993</v>
      </c>
      <c r="I256" s="8">
        <v>2</v>
      </c>
      <c r="J256" s="8"/>
    </row>
    <row r="257" spans="1:10" s="19" customFormat="1" ht="14.25">
      <c r="A257" s="39" t="s">
        <v>303</v>
      </c>
      <c r="B257" s="37" t="s">
        <v>300</v>
      </c>
      <c r="C257" s="37" t="s">
        <v>301</v>
      </c>
      <c r="D257" s="27">
        <v>72.33</v>
      </c>
      <c r="E257" s="16">
        <f t="shared" si="117"/>
        <v>36.164999999999999</v>
      </c>
      <c r="F257" s="25">
        <v>71.8</v>
      </c>
      <c r="G257" s="16">
        <f t="shared" si="118"/>
        <v>35.9</v>
      </c>
      <c r="H257" s="16">
        <f t="shared" si="119"/>
        <v>72.064999999999998</v>
      </c>
      <c r="I257" s="8">
        <v>3</v>
      </c>
      <c r="J257" s="8"/>
    </row>
    <row r="258" spans="1:10" s="20" customFormat="1" ht="14.25">
      <c r="A258" s="26"/>
      <c r="B258" s="26"/>
      <c r="C258" s="26"/>
      <c r="D258" s="26"/>
      <c r="E258" s="16"/>
      <c r="F258" s="25"/>
      <c r="G258" s="16"/>
      <c r="H258" s="16"/>
      <c r="I258" s="26"/>
      <c r="J258" s="26"/>
    </row>
    <row r="259" spans="1:10" s="19" customFormat="1" ht="14.25">
      <c r="A259" s="37" t="s">
        <v>304</v>
      </c>
      <c r="B259" s="37" t="s">
        <v>305</v>
      </c>
      <c r="C259" s="37" t="s">
        <v>306</v>
      </c>
      <c r="D259" s="8">
        <v>61.23</v>
      </c>
      <c r="E259" s="16">
        <f t="shared" ref="E259:E264" si="120">D259*0.5</f>
        <v>30.614999999999998</v>
      </c>
      <c r="F259" s="25">
        <v>81.400000000000006</v>
      </c>
      <c r="G259" s="16">
        <f t="shared" ref="G259:G264" si="121">F259*0.5</f>
        <v>40.700000000000003</v>
      </c>
      <c r="H259" s="16">
        <f t="shared" ref="H259:H264" si="122">E259+G259</f>
        <v>71.314999999999998</v>
      </c>
      <c r="I259" s="8">
        <v>1</v>
      </c>
      <c r="J259" s="8" t="s">
        <v>14</v>
      </c>
    </row>
    <row r="260" spans="1:10" s="19" customFormat="1" ht="14.25">
      <c r="A260" s="37" t="s">
        <v>307</v>
      </c>
      <c r="B260" s="37" t="s">
        <v>305</v>
      </c>
      <c r="C260" s="37" t="s">
        <v>306</v>
      </c>
      <c r="D260" s="8">
        <v>62.76</v>
      </c>
      <c r="E260" s="16">
        <f t="shared" si="120"/>
        <v>31.38</v>
      </c>
      <c r="F260" s="25">
        <v>78</v>
      </c>
      <c r="G260" s="16">
        <f t="shared" si="121"/>
        <v>39</v>
      </c>
      <c r="H260" s="16">
        <f t="shared" si="122"/>
        <v>70.38</v>
      </c>
      <c r="I260" s="8">
        <v>2</v>
      </c>
      <c r="J260" s="8" t="s">
        <v>14</v>
      </c>
    </row>
    <row r="261" spans="1:10" s="19" customFormat="1" ht="14.25">
      <c r="A261" s="37" t="s">
        <v>308</v>
      </c>
      <c r="B261" s="37" t="s">
        <v>305</v>
      </c>
      <c r="C261" s="37" t="s">
        <v>306</v>
      </c>
      <c r="D261" s="8">
        <v>58.75</v>
      </c>
      <c r="E261" s="16">
        <f t="shared" si="120"/>
        <v>29.375</v>
      </c>
      <c r="F261" s="25">
        <v>78.599999999999994</v>
      </c>
      <c r="G261" s="16">
        <f t="shared" si="121"/>
        <v>39.299999999999997</v>
      </c>
      <c r="H261" s="16">
        <f t="shared" si="122"/>
        <v>68.674999999999997</v>
      </c>
      <c r="I261" s="8">
        <v>3</v>
      </c>
      <c r="J261" s="8"/>
    </row>
    <row r="262" spans="1:10" s="19" customFormat="1" ht="14.25">
      <c r="A262" s="37" t="s">
        <v>309</v>
      </c>
      <c r="B262" s="37" t="s">
        <v>305</v>
      </c>
      <c r="C262" s="37" t="s">
        <v>306</v>
      </c>
      <c r="D262" s="8">
        <v>59.76</v>
      </c>
      <c r="E262" s="16">
        <f t="shared" si="120"/>
        <v>29.88</v>
      </c>
      <c r="F262" s="25">
        <v>73.2</v>
      </c>
      <c r="G262" s="16">
        <f t="shared" si="121"/>
        <v>36.6</v>
      </c>
      <c r="H262" s="16">
        <f t="shared" si="122"/>
        <v>66.48</v>
      </c>
      <c r="I262" s="8">
        <v>4</v>
      </c>
      <c r="J262" s="8"/>
    </row>
    <row r="263" spans="1:10" s="19" customFormat="1" ht="14.25">
      <c r="A263" s="37" t="s">
        <v>310</v>
      </c>
      <c r="B263" s="37" t="s">
        <v>305</v>
      </c>
      <c r="C263" s="37" t="s">
        <v>306</v>
      </c>
      <c r="D263" s="8">
        <v>57.47</v>
      </c>
      <c r="E263" s="16">
        <f t="shared" si="120"/>
        <v>28.734999999999999</v>
      </c>
      <c r="F263" s="25">
        <v>72</v>
      </c>
      <c r="G263" s="16">
        <f t="shared" si="121"/>
        <v>36</v>
      </c>
      <c r="H263" s="16">
        <f t="shared" si="122"/>
        <v>64.734999999999999</v>
      </c>
      <c r="I263" s="8">
        <v>5</v>
      </c>
      <c r="J263" s="8"/>
    </row>
    <row r="264" spans="1:10" s="19" customFormat="1" ht="14.25">
      <c r="A264" s="37" t="s">
        <v>311</v>
      </c>
      <c r="B264" s="37" t="s">
        <v>305</v>
      </c>
      <c r="C264" s="37" t="s">
        <v>306</v>
      </c>
      <c r="D264" s="8">
        <v>65.77</v>
      </c>
      <c r="E264" s="16">
        <f t="shared" si="120"/>
        <v>32.884999999999998</v>
      </c>
      <c r="F264" s="25">
        <v>0</v>
      </c>
      <c r="G264" s="16">
        <f t="shared" si="121"/>
        <v>0</v>
      </c>
      <c r="H264" s="16">
        <f t="shared" si="122"/>
        <v>32.884999999999998</v>
      </c>
      <c r="I264" s="8">
        <v>6</v>
      </c>
      <c r="J264" s="8"/>
    </row>
    <row r="265" spans="1:10" s="20" customFormat="1" ht="14.25">
      <c r="A265" s="26"/>
      <c r="B265" s="26"/>
      <c r="C265" s="26"/>
      <c r="D265" s="26"/>
      <c r="E265" s="16"/>
      <c r="F265" s="25"/>
      <c r="G265" s="16"/>
      <c r="H265" s="16"/>
      <c r="I265" s="26"/>
      <c r="J265" s="26"/>
    </row>
    <row r="266" spans="1:10" s="19" customFormat="1" ht="14.25">
      <c r="A266" s="41" t="s">
        <v>312</v>
      </c>
      <c r="B266" s="41" t="s">
        <v>305</v>
      </c>
      <c r="C266" s="41" t="s">
        <v>313</v>
      </c>
      <c r="D266" s="8">
        <v>72.77</v>
      </c>
      <c r="E266" s="16">
        <f t="shared" ref="E266:E268" si="123">D266*0.5</f>
        <v>36.384999999999998</v>
      </c>
      <c r="F266" s="25">
        <v>70.2</v>
      </c>
      <c r="G266" s="16">
        <f t="shared" ref="G266:G268" si="124">F266*0.5</f>
        <v>35.1</v>
      </c>
      <c r="H266" s="16">
        <f t="shared" ref="H266:H268" si="125">E266+G266</f>
        <v>71.484999999999999</v>
      </c>
      <c r="I266" s="8">
        <v>1</v>
      </c>
      <c r="J266" s="8" t="s">
        <v>14</v>
      </c>
    </row>
    <row r="267" spans="1:10" s="19" customFormat="1" ht="14.25">
      <c r="A267" s="41" t="s">
        <v>314</v>
      </c>
      <c r="B267" s="41" t="s">
        <v>305</v>
      </c>
      <c r="C267" s="41" t="s">
        <v>313</v>
      </c>
      <c r="D267" s="8">
        <v>63.71</v>
      </c>
      <c r="E267" s="16">
        <f t="shared" si="123"/>
        <v>31.855</v>
      </c>
      <c r="F267" s="25">
        <v>78.8</v>
      </c>
      <c r="G267" s="16">
        <f t="shared" si="124"/>
        <v>39.4</v>
      </c>
      <c r="H267" s="16">
        <f t="shared" si="125"/>
        <v>71.254999999999995</v>
      </c>
      <c r="I267" s="8">
        <v>2</v>
      </c>
      <c r="J267" s="8"/>
    </row>
    <row r="268" spans="1:10" s="19" customFormat="1" ht="14.25">
      <c r="A268" s="41" t="s">
        <v>315</v>
      </c>
      <c r="B268" s="41" t="s">
        <v>305</v>
      </c>
      <c r="C268" s="41" t="s">
        <v>313</v>
      </c>
      <c r="D268" s="8">
        <v>63.16</v>
      </c>
      <c r="E268" s="16">
        <f t="shared" si="123"/>
        <v>31.58</v>
      </c>
      <c r="F268" s="25">
        <v>75.400000000000006</v>
      </c>
      <c r="G268" s="16">
        <f t="shared" si="124"/>
        <v>37.700000000000003</v>
      </c>
      <c r="H268" s="16">
        <f t="shared" si="125"/>
        <v>69.28</v>
      </c>
      <c r="I268" s="8">
        <v>3</v>
      </c>
      <c r="J268" s="8"/>
    </row>
    <row r="269" spans="1:10" s="20" customFormat="1" ht="14.25">
      <c r="A269" s="26"/>
      <c r="B269" s="26"/>
      <c r="C269" s="26"/>
      <c r="D269" s="26"/>
      <c r="E269" s="16"/>
      <c r="F269" s="25"/>
      <c r="G269" s="16"/>
      <c r="H269" s="16"/>
      <c r="I269" s="26"/>
      <c r="J269" s="26"/>
    </row>
    <row r="270" spans="1:10" s="19" customFormat="1" ht="14.25">
      <c r="A270" s="41" t="s">
        <v>316</v>
      </c>
      <c r="B270" s="41" t="s">
        <v>317</v>
      </c>
      <c r="C270" s="41" t="s">
        <v>318</v>
      </c>
      <c r="D270" s="8">
        <v>73.55</v>
      </c>
      <c r="E270" s="16">
        <f t="shared" ref="E270:E272" si="126">D270*0.5</f>
        <v>36.774999999999999</v>
      </c>
      <c r="F270" s="25">
        <v>78.2</v>
      </c>
      <c r="G270" s="16">
        <f t="shared" ref="G270:G272" si="127">F270*0.5</f>
        <v>39.1</v>
      </c>
      <c r="H270" s="16">
        <f t="shared" ref="H270:H272" si="128">E270+G270</f>
        <v>75.875</v>
      </c>
      <c r="I270" s="8">
        <v>1</v>
      </c>
      <c r="J270" s="8" t="s">
        <v>14</v>
      </c>
    </row>
    <row r="271" spans="1:10" s="19" customFormat="1" ht="14.25">
      <c r="A271" s="41" t="s">
        <v>319</v>
      </c>
      <c r="B271" s="41" t="s">
        <v>317</v>
      </c>
      <c r="C271" s="41" t="s">
        <v>318</v>
      </c>
      <c r="D271" s="8">
        <v>74.709999999999994</v>
      </c>
      <c r="E271" s="16">
        <f t="shared" si="126"/>
        <v>37.354999999999997</v>
      </c>
      <c r="F271" s="25">
        <v>75.8</v>
      </c>
      <c r="G271" s="16">
        <f t="shared" si="127"/>
        <v>37.9</v>
      </c>
      <c r="H271" s="16">
        <f t="shared" si="128"/>
        <v>75.254999999999995</v>
      </c>
      <c r="I271" s="8">
        <v>2</v>
      </c>
      <c r="J271" s="8"/>
    </row>
    <row r="272" spans="1:10" s="19" customFormat="1" ht="14.25">
      <c r="A272" s="41" t="s">
        <v>320</v>
      </c>
      <c r="B272" s="41" t="s">
        <v>317</v>
      </c>
      <c r="C272" s="41" t="s">
        <v>318</v>
      </c>
      <c r="D272" s="8">
        <v>68.819999999999993</v>
      </c>
      <c r="E272" s="16">
        <f t="shared" si="126"/>
        <v>34.409999999999997</v>
      </c>
      <c r="F272" s="25">
        <v>78.400000000000006</v>
      </c>
      <c r="G272" s="16">
        <f t="shared" si="127"/>
        <v>39.200000000000003</v>
      </c>
      <c r="H272" s="16">
        <f t="shared" si="128"/>
        <v>73.61</v>
      </c>
      <c r="I272" s="8">
        <v>3</v>
      </c>
      <c r="J272" s="8"/>
    </row>
    <row r="273" spans="1:10" s="20" customFormat="1" ht="14.25">
      <c r="A273" s="26"/>
      <c r="B273" s="26"/>
      <c r="C273" s="26"/>
      <c r="D273" s="26"/>
      <c r="E273" s="16"/>
      <c r="F273" s="25"/>
      <c r="G273" s="16"/>
      <c r="H273" s="16"/>
      <c r="I273" s="26"/>
      <c r="J273" s="26"/>
    </row>
    <row r="274" spans="1:10" s="19" customFormat="1" ht="14.25">
      <c r="A274" s="39" t="s">
        <v>321</v>
      </c>
      <c r="B274" s="41" t="s">
        <v>322</v>
      </c>
      <c r="C274" s="41" t="s">
        <v>323</v>
      </c>
      <c r="D274" s="27">
        <v>61.58</v>
      </c>
      <c r="E274" s="16">
        <f t="shared" ref="E274:E276" si="129">D274*0.5</f>
        <v>30.79</v>
      </c>
      <c r="F274" s="25">
        <v>82</v>
      </c>
      <c r="G274" s="16">
        <f t="shared" ref="G274:G276" si="130">F274*0.5</f>
        <v>41</v>
      </c>
      <c r="H274" s="16">
        <f t="shared" ref="H274:H276" si="131">E274+G274</f>
        <v>71.789999999999992</v>
      </c>
      <c r="I274" s="4">
        <v>1</v>
      </c>
      <c r="J274" s="8" t="s">
        <v>14</v>
      </c>
    </row>
    <row r="275" spans="1:10" s="19" customFormat="1" ht="14.25">
      <c r="A275" s="41" t="s">
        <v>324</v>
      </c>
      <c r="B275" s="41" t="s">
        <v>322</v>
      </c>
      <c r="C275" s="41" t="s">
        <v>323</v>
      </c>
      <c r="D275" s="8">
        <v>61.6</v>
      </c>
      <c r="E275" s="16">
        <f t="shared" si="129"/>
        <v>30.8</v>
      </c>
      <c r="F275" s="25">
        <v>78.400000000000006</v>
      </c>
      <c r="G275" s="16">
        <f t="shared" si="130"/>
        <v>39.200000000000003</v>
      </c>
      <c r="H275" s="16">
        <f t="shared" si="131"/>
        <v>70</v>
      </c>
      <c r="I275" s="4">
        <v>2</v>
      </c>
      <c r="J275" s="8"/>
    </row>
    <row r="276" spans="1:10" ht="14.25">
      <c r="A276" s="41" t="s">
        <v>325</v>
      </c>
      <c r="B276" s="41" t="s">
        <v>322</v>
      </c>
      <c r="C276" s="41" t="s">
        <v>323</v>
      </c>
      <c r="D276" s="8">
        <v>61.86</v>
      </c>
      <c r="E276" s="16">
        <f t="shared" si="129"/>
        <v>30.93</v>
      </c>
      <c r="F276" s="25">
        <v>77.599999999999994</v>
      </c>
      <c r="G276" s="16">
        <f t="shared" si="130"/>
        <v>38.799999999999997</v>
      </c>
      <c r="H276" s="16">
        <f t="shared" si="131"/>
        <v>69.72999999999999</v>
      </c>
      <c r="I276" s="4">
        <v>3</v>
      </c>
      <c r="J276" s="8"/>
    </row>
    <row r="277" spans="1:10" s="20" customFormat="1" ht="14.25">
      <c r="A277" s="26"/>
      <c r="B277" s="26"/>
      <c r="C277" s="26"/>
      <c r="D277" s="26"/>
      <c r="E277" s="16"/>
      <c r="F277" s="25"/>
      <c r="G277" s="16"/>
      <c r="H277" s="16"/>
      <c r="I277" s="26"/>
      <c r="J277" s="26"/>
    </row>
    <row r="278" spans="1:10" s="19" customFormat="1" ht="14.25">
      <c r="A278" s="41" t="s">
        <v>326</v>
      </c>
      <c r="B278" s="41" t="s">
        <v>327</v>
      </c>
      <c r="C278" s="41" t="s">
        <v>328</v>
      </c>
      <c r="D278" s="8">
        <v>66.91</v>
      </c>
      <c r="E278" s="16">
        <f t="shared" ref="E278:E280" si="132">D278*0.5</f>
        <v>33.454999999999998</v>
      </c>
      <c r="F278" s="25">
        <v>70.2</v>
      </c>
      <c r="G278" s="16">
        <f t="shared" ref="G278:G280" si="133">F278*0.5</f>
        <v>35.1</v>
      </c>
      <c r="H278" s="16">
        <f t="shared" ref="H278:H280" si="134">E278+G278</f>
        <v>68.555000000000007</v>
      </c>
      <c r="I278" s="8">
        <v>1</v>
      </c>
      <c r="J278" s="8" t="s">
        <v>14</v>
      </c>
    </row>
    <row r="279" spans="1:10" s="19" customFormat="1" ht="14.25">
      <c r="A279" s="41" t="s">
        <v>329</v>
      </c>
      <c r="B279" s="41" t="s">
        <v>327</v>
      </c>
      <c r="C279" s="41" t="s">
        <v>328</v>
      </c>
      <c r="D279" s="8">
        <v>56.97</v>
      </c>
      <c r="E279" s="16">
        <f t="shared" si="132"/>
        <v>28.484999999999999</v>
      </c>
      <c r="F279" s="25">
        <v>77</v>
      </c>
      <c r="G279" s="16">
        <f t="shared" si="133"/>
        <v>38.5</v>
      </c>
      <c r="H279" s="16">
        <f t="shared" si="134"/>
        <v>66.984999999999999</v>
      </c>
      <c r="I279" s="8">
        <v>2</v>
      </c>
      <c r="J279" s="8"/>
    </row>
    <row r="280" spans="1:10" ht="14.25">
      <c r="A280" s="39" t="s">
        <v>330</v>
      </c>
      <c r="B280" s="41" t="s">
        <v>327</v>
      </c>
      <c r="C280" s="41" t="s">
        <v>328</v>
      </c>
      <c r="D280" s="27">
        <v>55.67</v>
      </c>
      <c r="E280" s="16">
        <f t="shared" si="132"/>
        <v>27.835000000000001</v>
      </c>
      <c r="F280" s="25">
        <v>73.400000000000006</v>
      </c>
      <c r="G280" s="16">
        <f t="shared" si="133"/>
        <v>36.700000000000003</v>
      </c>
      <c r="H280" s="16">
        <f t="shared" si="134"/>
        <v>64.534999999999997</v>
      </c>
      <c r="I280" s="8">
        <v>3</v>
      </c>
      <c r="J280" s="4"/>
    </row>
    <row r="281" spans="1:10" s="20" customFormat="1" ht="14.25">
      <c r="A281" s="26"/>
      <c r="B281" s="26"/>
      <c r="C281" s="26"/>
      <c r="D281" s="26"/>
      <c r="E281" s="16"/>
      <c r="F281" s="25"/>
      <c r="G281" s="16"/>
      <c r="H281" s="16"/>
      <c r="I281" s="26"/>
      <c r="J281" s="26"/>
    </row>
    <row r="282" spans="1:10" s="19" customFormat="1" ht="14.25">
      <c r="A282" s="41" t="s">
        <v>331</v>
      </c>
      <c r="B282" s="41" t="s">
        <v>332</v>
      </c>
      <c r="C282" s="41" t="s">
        <v>333</v>
      </c>
      <c r="D282" s="8">
        <v>66.83</v>
      </c>
      <c r="E282" s="16">
        <f t="shared" ref="E282:E284" si="135">D282*0.5</f>
        <v>33.414999999999999</v>
      </c>
      <c r="F282" s="25">
        <v>80</v>
      </c>
      <c r="G282" s="16">
        <f t="shared" ref="G282:G284" si="136">F282*0.5</f>
        <v>40</v>
      </c>
      <c r="H282" s="16">
        <f t="shared" ref="H282:H284" si="137">E282+G282</f>
        <v>73.414999999999992</v>
      </c>
      <c r="I282" s="8">
        <v>1</v>
      </c>
      <c r="J282" s="8" t="s">
        <v>14</v>
      </c>
    </row>
    <row r="283" spans="1:10" s="19" customFormat="1" ht="14.25">
      <c r="A283" s="41" t="s">
        <v>334</v>
      </c>
      <c r="B283" s="41" t="s">
        <v>332</v>
      </c>
      <c r="C283" s="41" t="s">
        <v>333</v>
      </c>
      <c r="D283" s="8">
        <v>63.8</v>
      </c>
      <c r="E283" s="16">
        <f t="shared" si="135"/>
        <v>31.9</v>
      </c>
      <c r="F283" s="25">
        <v>80.8</v>
      </c>
      <c r="G283" s="16">
        <f t="shared" si="136"/>
        <v>40.4</v>
      </c>
      <c r="H283" s="16">
        <f t="shared" si="137"/>
        <v>72.3</v>
      </c>
      <c r="I283" s="8">
        <v>2</v>
      </c>
      <c r="J283" s="8"/>
    </row>
    <row r="284" spans="1:10" s="19" customFormat="1" ht="14.25">
      <c r="A284" s="41" t="s">
        <v>335</v>
      </c>
      <c r="B284" s="41" t="s">
        <v>332</v>
      </c>
      <c r="C284" s="41" t="s">
        <v>333</v>
      </c>
      <c r="D284" s="8">
        <v>62.24</v>
      </c>
      <c r="E284" s="16">
        <f t="shared" si="135"/>
        <v>31.12</v>
      </c>
      <c r="F284" s="25">
        <v>72.400000000000006</v>
      </c>
      <c r="G284" s="16">
        <f t="shared" si="136"/>
        <v>36.200000000000003</v>
      </c>
      <c r="H284" s="16">
        <f t="shared" si="137"/>
        <v>67.320000000000007</v>
      </c>
      <c r="I284" s="8">
        <v>3</v>
      </c>
      <c r="J284" s="8"/>
    </row>
    <row r="285" spans="1:10" s="20" customFormat="1" ht="14.25">
      <c r="A285" s="26"/>
      <c r="B285" s="26"/>
      <c r="C285" s="26"/>
      <c r="D285" s="26"/>
      <c r="E285" s="16"/>
      <c r="F285" s="25"/>
      <c r="G285" s="16"/>
      <c r="H285" s="16"/>
      <c r="I285" s="26"/>
      <c r="J285" s="26"/>
    </row>
    <row r="286" spans="1:10" s="19" customFormat="1" ht="14.25">
      <c r="A286" s="41" t="s">
        <v>336</v>
      </c>
      <c r="B286" s="41" t="s">
        <v>337</v>
      </c>
      <c r="C286" s="41" t="s">
        <v>338</v>
      </c>
      <c r="D286" s="8">
        <v>68.739999999999995</v>
      </c>
      <c r="E286" s="16">
        <f t="shared" ref="E286:E288" si="138">D286*0.5</f>
        <v>34.369999999999997</v>
      </c>
      <c r="F286" s="25">
        <v>81.400000000000006</v>
      </c>
      <c r="G286" s="16">
        <f t="shared" ref="G286:G288" si="139">F286*0.5</f>
        <v>40.700000000000003</v>
      </c>
      <c r="H286" s="16">
        <f t="shared" ref="H286:H288" si="140">E286+G286</f>
        <v>75.069999999999993</v>
      </c>
      <c r="I286" s="8">
        <v>1</v>
      </c>
      <c r="J286" s="8" t="s">
        <v>14</v>
      </c>
    </row>
    <row r="287" spans="1:10" s="19" customFormat="1" ht="14.25">
      <c r="A287" s="41" t="s">
        <v>339</v>
      </c>
      <c r="B287" s="41" t="s">
        <v>337</v>
      </c>
      <c r="C287" s="41" t="s">
        <v>338</v>
      </c>
      <c r="D287" s="8">
        <v>65.849999999999994</v>
      </c>
      <c r="E287" s="16">
        <f t="shared" si="138"/>
        <v>32.924999999999997</v>
      </c>
      <c r="F287" s="25">
        <v>73.400000000000006</v>
      </c>
      <c r="G287" s="16">
        <f t="shared" si="139"/>
        <v>36.700000000000003</v>
      </c>
      <c r="H287" s="16">
        <f t="shared" si="140"/>
        <v>69.625</v>
      </c>
      <c r="I287" s="8">
        <v>2</v>
      </c>
      <c r="J287" s="8"/>
    </row>
    <row r="288" spans="1:10" s="19" customFormat="1" ht="14.25">
      <c r="A288" s="41" t="s">
        <v>340</v>
      </c>
      <c r="B288" s="41" t="s">
        <v>337</v>
      </c>
      <c r="C288" s="41" t="s">
        <v>338</v>
      </c>
      <c r="D288" s="8">
        <v>63.64</v>
      </c>
      <c r="E288" s="16">
        <f t="shared" si="138"/>
        <v>31.82</v>
      </c>
      <c r="F288" s="25">
        <v>73.8</v>
      </c>
      <c r="G288" s="16">
        <f t="shared" si="139"/>
        <v>36.9</v>
      </c>
      <c r="H288" s="16">
        <f t="shared" si="140"/>
        <v>68.72</v>
      </c>
      <c r="I288" s="8">
        <v>3</v>
      </c>
      <c r="J288" s="8"/>
    </row>
    <row r="289" spans="1:10" s="20" customFormat="1" ht="14.25">
      <c r="A289" s="26"/>
      <c r="B289" s="26"/>
      <c r="C289" s="26"/>
      <c r="D289" s="26"/>
      <c r="E289" s="16"/>
      <c r="F289" s="25"/>
      <c r="G289" s="16"/>
      <c r="H289" s="16"/>
      <c r="I289" s="26"/>
      <c r="J289" s="26"/>
    </row>
    <row r="290" spans="1:10" s="19" customFormat="1" ht="14.25">
      <c r="A290" s="41" t="s">
        <v>341</v>
      </c>
      <c r="B290" s="41" t="s">
        <v>342</v>
      </c>
      <c r="C290" s="41" t="s">
        <v>343</v>
      </c>
      <c r="D290" s="8">
        <v>59.38</v>
      </c>
      <c r="E290" s="16">
        <f t="shared" ref="E290:E292" si="141">D290*0.5</f>
        <v>29.69</v>
      </c>
      <c r="F290" s="25">
        <v>83.2</v>
      </c>
      <c r="G290" s="16">
        <f t="shared" ref="G290:G292" si="142">F290*0.5</f>
        <v>41.6</v>
      </c>
      <c r="H290" s="16">
        <f t="shared" ref="H290:H292" si="143">E290+G290</f>
        <v>71.290000000000006</v>
      </c>
      <c r="I290" s="8">
        <v>1</v>
      </c>
      <c r="J290" s="8" t="s">
        <v>14</v>
      </c>
    </row>
    <row r="291" spans="1:10" s="19" customFormat="1" ht="14.25">
      <c r="A291" s="41" t="s">
        <v>344</v>
      </c>
      <c r="B291" s="41" t="s">
        <v>342</v>
      </c>
      <c r="C291" s="41" t="s">
        <v>343</v>
      </c>
      <c r="D291" s="8">
        <v>60.41</v>
      </c>
      <c r="E291" s="16">
        <f t="shared" si="141"/>
        <v>30.204999999999998</v>
      </c>
      <c r="F291" s="25">
        <v>75.400000000000006</v>
      </c>
      <c r="G291" s="16">
        <f t="shared" si="142"/>
        <v>37.700000000000003</v>
      </c>
      <c r="H291" s="16">
        <f t="shared" si="143"/>
        <v>67.905000000000001</v>
      </c>
      <c r="I291" s="8">
        <v>2</v>
      </c>
      <c r="J291" s="8"/>
    </row>
    <row r="292" spans="1:10" s="19" customFormat="1" ht="14.25">
      <c r="A292" s="41" t="s">
        <v>345</v>
      </c>
      <c r="B292" s="41" t="s">
        <v>342</v>
      </c>
      <c r="C292" s="41" t="s">
        <v>343</v>
      </c>
      <c r="D292" s="8">
        <v>59.94</v>
      </c>
      <c r="E292" s="16">
        <f t="shared" si="141"/>
        <v>29.97</v>
      </c>
      <c r="F292" s="25">
        <v>0</v>
      </c>
      <c r="G292" s="16">
        <f t="shared" si="142"/>
        <v>0</v>
      </c>
      <c r="H292" s="16">
        <f t="shared" si="143"/>
        <v>29.97</v>
      </c>
      <c r="I292" s="8">
        <v>3</v>
      </c>
      <c r="J292" s="8"/>
    </row>
    <row r="293" spans="1:10" s="20" customFormat="1" ht="14.25">
      <c r="A293" s="26"/>
      <c r="B293" s="26"/>
      <c r="C293" s="26"/>
      <c r="D293" s="26"/>
      <c r="E293" s="16"/>
      <c r="F293" s="25"/>
      <c r="G293" s="16"/>
      <c r="H293" s="16"/>
      <c r="I293" s="26"/>
      <c r="J293" s="26"/>
    </row>
    <row r="294" spans="1:10" s="19" customFormat="1" ht="17.100000000000001" customHeight="1">
      <c r="A294" s="41" t="s">
        <v>346</v>
      </c>
      <c r="B294" s="41" t="s">
        <v>347</v>
      </c>
      <c r="C294" s="41" t="s">
        <v>348</v>
      </c>
      <c r="D294" s="8">
        <v>64.290000000000006</v>
      </c>
      <c r="E294" s="16">
        <f t="shared" ref="E294:E296" si="144">D294*0.5</f>
        <v>32.145000000000003</v>
      </c>
      <c r="F294" s="25">
        <v>77</v>
      </c>
      <c r="G294" s="16">
        <f t="shared" ref="G294:G296" si="145">F294*0.5</f>
        <v>38.5</v>
      </c>
      <c r="H294" s="16">
        <f t="shared" ref="H294:H296" si="146">E294+G294</f>
        <v>70.64500000000001</v>
      </c>
      <c r="I294" s="8">
        <v>1</v>
      </c>
      <c r="J294" s="8" t="s">
        <v>14</v>
      </c>
    </row>
    <row r="295" spans="1:10" s="19" customFormat="1" ht="14.25">
      <c r="A295" s="41" t="s">
        <v>349</v>
      </c>
      <c r="B295" s="41" t="s">
        <v>347</v>
      </c>
      <c r="C295" s="41" t="s">
        <v>348</v>
      </c>
      <c r="D295" s="8">
        <v>55.82</v>
      </c>
      <c r="E295" s="16">
        <f t="shared" si="144"/>
        <v>27.91</v>
      </c>
      <c r="F295" s="25">
        <v>75.599999999999994</v>
      </c>
      <c r="G295" s="16">
        <f t="shared" si="145"/>
        <v>37.799999999999997</v>
      </c>
      <c r="H295" s="16">
        <f t="shared" si="146"/>
        <v>65.709999999999994</v>
      </c>
      <c r="I295" s="8">
        <v>2</v>
      </c>
      <c r="J295" s="8"/>
    </row>
    <row r="296" spans="1:10" s="19" customFormat="1" ht="14.25">
      <c r="A296" s="41" t="s">
        <v>350</v>
      </c>
      <c r="B296" s="41" t="s">
        <v>347</v>
      </c>
      <c r="C296" s="41" t="s">
        <v>348</v>
      </c>
      <c r="D296" s="8">
        <v>58.22</v>
      </c>
      <c r="E296" s="16">
        <f t="shared" si="144"/>
        <v>29.11</v>
      </c>
      <c r="F296" s="25">
        <v>0</v>
      </c>
      <c r="G296" s="16">
        <f t="shared" si="145"/>
        <v>0</v>
      </c>
      <c r="H296" s="16">
        <f t="shared" si="146"/>
        <v>29.11</v>
      </c>
      <c r="I296" s="8">
        <v>3</v>
      </c>
      <c r="J296" s="8"/>
    </row>
    <row r="297" spans="1:10" s="20" customFormat="1" ht="14.25">
      <c r="A297" s="26"/>
      <c r="B297" s="26"/>
      <c r="C297" s="26"/>
      <c r="D297" s="26"/>
      <c r="E297" s="16"/>
      <c r="F297" s="25"/>
      <c r="G297" s="16"/>
      <c r="H297" s="16"/>
      <c r="I297" s="26"/>
      <c r="J297" s="26"/>
    </row>
    <row r="298" spans="1:10" s="19" customFormat="1" ht="14.25">
      <c r="A298" s="41" t="s">
        <v>351</v>
      </c>
      <c r="B298" s="41" t="s">
        <v>352</v>
      </c>
      <c r="C298" s="41" t="s">
        <v>353</v>
      </c>
      <c r="D298" s="8">
        <v>63.36</v>
      </c>
      <c r="E298" s="16">
        <f t="shared" ref="E298:E300" si="147">D298*0.5</f>
        <v>31.68</v>
      </c>
      <c r="F298" s="25">
        <v>82</v>
      </c>
      <c r="G298" s="16">
        <f t="shared" ref="G298:G300" si="148">F298*0.5</f>
        <v>41</v>
      </c>
      <c r="H298" s="16">
        <f t="shared" ref="H298:H300" si="149">E298+G298</f>
        <v>72.680000000000007</v>
      </c>
      <c r="I298" s="8">
        <v>1</v>
      </c>
      <c r="J298" s="8" t="s">
        <v>14</v>
      </c>
    </row>
    <row r="299" spans="1:10" s="19" customFormat="1" ht="14.25">
      <c r="A299" s="41" t="s">
        <v>354</v>
      </c>
      <c r="B299" s="41" t="s">
        <v>352</v>
      </c>
      <c r="C299" s="41" t="s">
        <v>353</v>
      </c>
      <c r="D299" s="8">
        <v>65.05</v>
      </c>
      <c r="E299" s="16">
        <f t="shared" si="147"/>
        <v>32.524999999999999</v>
      </c>
      <c r="F299" s="25">
        <v>75.599999999999994</v>
      </c>
      <c r="G299" s="16">
        <f t="shared" si="148"/>
        <v>37.799999999999997</v>
      </c>
      <c r="H299" s="16">
        <f t="shared" si="149"/>
        <v>70.324999999999989</v>
      </c>
      <c r="I299" s="8">
        <v>2</v>
      </c>
      <c r="J299" s="8"/>
    </row>
    <row r="300" spans="1:10" s="19" customFormat="1" ht="14.25">
      <c r="A300" s="41" t="s">
        <v>355</v>
      </c>
      <c r="B300" s="41" t="s">
        <v>352</v>
      </c>
      <c r="C300" s="41" t="s">
        <v>353</v>
      </c>
      <c r="D300" s="8">
        <v>63.84</v>
      </c>
      <c r="E300" s="16">
        <f t="shared" si="147"/>
        <v>31.92</v>
      </c>
      <c r="F300" s="25">
        <v>0</v>
      </c>
      <c r="G300" s="16">
        <f t="shared" si="148"/>
        <v>0</v>
      </c>
      <c r="H300" s="16">
        <f t="shared" si="149"/>
        <v>31.92</v>
      </c>
      <c r="I300" s="8">
        <v>3</v>
      </c>
      <c r="J300" s="8"/>
    </row>
    <row r="301" spans="1:10" s="20" customFormat="1" ht="14.25">
      <c r="A301" s="26"/>
      <c r="B301" s="26"/>
      <c r="C301" s="26"/>
      <c r="D301" s="26"/>
      <c r="E301" s="16"/>
      <c r="F301" s="25"/>
      <c r="G301" s="16"/>
      <c r="H301" s="16"/>
      <c r="I301" s="26"/>
      <c r="J301" s="26"/>
    </row>
    <row r="302" spans="1:10" s="19" customFormat="1" ht="14.25">
      <c r="A302" s="41" t="s">
        <v>356</v>
      </c>
      <c r="B302" s="41" t="s">
        <v>352</v>
      </c>
      <c r="C302" s="41" t="s">
        <v>357</v>
      </c>
      <c r="D302" s="8">
        <v>56.85</v>
      </c>
      <c r="E302" s="16">
        <f t="shared" ref="E302:E304" si="150">D302*0.5</f>
        <v>28.425000000000001</v>
      </c>
      <c r="F302" s="25">
        <v>81</v>
      </c>
      <c r="G302" s="16">
        <f t="shared" ref="G302:G304" si="151">F302*0.5</f>
        <v>40.5</v>
      </c>
      <c r="H302" s="16">
        <f t="shared" ref="H302:H304" si="152">E302+G302</f>
        <v>68.924999999999997</v>
      </c>
      <c r="I302" s="8">
        <v>1</v>
      </c>
      <c r="J302" s="8" t="s">
        <v>14</v>
      </c>
    </row>
    <row r="303" spans="1:10" s="19" customFormat="1" ht="14.25">
      <c r="A303" s="41" t="s">
        <v>358</v>
      </c>
      <c r="B303" s="41" t="s">
        <v>352</v>
      </c>
      <c r="C303" s="41" t="s">
        <v>357</v>
      </c>
      <c r="D303" s="8">
        <v>43.49</v>
      </c>
      <c r="E303" s="16">
        <f t="shared" si="150"/>
        <v>21.745000000000001</v>
      </c>
      <c r="F303" s="25">
        <v>73.8</v>
      </c>
      <c r="G303" s="16">
        <f t="shared" si="151"/>
        <v>36.9</v>
      </c>
      <c r="H303" s="16">
        <f t="shared" si="152"/>
        <v>58.644999999999996</v>
      </c>
      <c r="I303" s="8">
        <v>2</v>
      </c>
      <c r="J303" s="8"/>
    </row>
    <row r="304" spans="1:10" s="19" customFormat="1" ht="14.25">
      <c r="A304" s="41" t="s">
        <v>359</v>
      </c>
      <c r="B304" s="41" t="s">
        <v>352</v>
      </c>
      <c r="C304" s="41" t="s">
        <v>357</v>
      </c>
      <c r="D304" s="8">
        <v>47.58</v>
      </c>
      <c r="E304" s="16">
        <f t="shared" si="150"/>
        <v>23.79</v>
      </c>
      <c r="F304" s="25">
        <v>0</v>
      </c>
      <c r="G304" s="16">
        <f t="shared" si="151"/>
        <v>0</v>
      </c>
      <c r="H304" s="16">
        <f t="shared" si="152"/>
        <v>23.79</v>
      </c>
      <c r="I304" s="8">
        <v>3</v>
      </c>
      <c r="J304" s="8"/>
    </row>
    <row r="305" spans="1:10" s="20" customFormat="1" ht="14.25">
      <c r="A305" s="26"/>
      <c r="B305" s="26"/>
      <c r="C305" s="26"/>
      <c r="D305" s="26"/>
      <c r="E305" s="16"/>
      <c r="F305" s="25"/>
      <c r="G305" s="16"/>
      <c r="H305" s="16"/>
      <c r="I305" s="26"/>
      <c r="J305" s="26"/>
    </row>
    <row r="306" spans="1:10" s="19" customFormat="1" ht="14.25">
      <c r="A306" s="41" t="s">
        <v>360</v>
      </c>
      <c r="B306" s="41" t="s">
        <v>361</v>
      </c>
      <c r="C306" s="41" t="s">
        <v>362</v>
      </c>
      <c r="D306" s="8">
        <v>66.010000000000005</v>
      </c>
      <c r="E306" s="16">
        <f t="shared" ref="E306:E308" si="153">D306*0.5</f>
        <v>33.005000000000003</v>
      </c>
      <c r="F306" s="25">
        <v>75.8</v>
      </c>
      <c r="G306" s="16">
        <f t="shared" ref="G306:G308" si="154">F306*0.5</f>
        <v>37.9</v>
      </c>
      <c r="H306" s="16">
        <f t="shared" ref="H306:H308" si="155">E306+G306</f>
        <v>70.905000000000001</v>
      </c>
      <c r="I306" s="8">
        <v>1</v>
      </c>
      <c r="J306" s="8" t="s">
        <v>14</v>
      </c>
    </row>
    <row r="307" spans="1:10" s="19" customFormat="1" ht="14.25">
      <c r="A307" s="41" t="s">
        <v>363</v>
      </c>
      <c r="B307" s="41" t="s">
        <v>361</v>
      </c>
      <c r="C307" s="41" t="s">
        <v>362</v>
      </c>
      <c r="D307" s="8">
        <v>63.79</v>
      </c>
      <c r="E307" s="16">
        <f t="shared" si="153"/>
        <v>31.895</v>
      </c>
      <c r="F307" s="25">
        <v>77.400000000000006</v>
      </c>
      <c r="G307" s="16">
        <f t="shared" si="154"/>
        <v>38.700000000000003</v>
      </c>
      <c r="H307" s="16">
        <f t="shared" si="155"/>
        <v>70.594999999999999</v>
      </c>
      <c r="I307" s="8">
        <v>2</v>
      </c>
      <c r="J307" s="8"/>
    </row>
    <row r="308" spans="1:10" s="19" customFormat="1" ht="14.25">
      <c r="A308" s="41" t="s">
        <v>364</v>
      </c>
      <c r="B308" s="41" t="s">
        <v>361</v>
      </c>
      <c r="C308" s="41" t="s">
        <v>362</v>
      </c>
      <c r="D308" s="8">
        <v>65.77</v>
      </c>
      <c r="E308" s="16">
        <f t="shared" si="153"/>
        <v>32.884999999999998</v>
      </c>
      <c r="F308" s="25">
        <v>73.599999999999994</v>
      </c>
      <c r="G308" s="16">
        <f t="shared" si="154"/>
        <v>36.799999999999997</v>
      </c>
      <c r="H308" s="16">
        <f t="shared" si="155"/>
        <v>69.685000000000002</v>
      </c>
      <c r="I308" s="8">
        <v>3</v>
      </c>
      <c r="J308" s="8"/>
    </row>
    <row r="309" spans="1:10" s="20" customFormat="1" ht="14.25">
      <c r="A309" s="26"/>
      <c r="B309" s="26"/>
      <c r="C309" s="26"/>
      <c r="D309" s="26"/>
      <c r="E309" s="16"/>
      <c r="F309" s="25"/>
      <c r="G309" s="16"/>
      <c r="H309" s="16"/>
      <c r="I309" s="26"/>
      <c r="J309" s="26"/>
    </row>
    <row r="310" spans="1:10" s="19" customFormat="1" ht="14.25">
      <c r="A310" s="41" t="s">
        <v>365</v>
      </c>
      <c r="B310" s="41" t="s">
        <v>361</v>
      </c>
      <c r="C310" s="41" t="s">
        <v>366</v>
      </c>
      <c r="D310" s="8">
        <v>71.73</v>
      </c>
      <c r="E310" s="16">
        <f t="shared" ref="E310:E312" si="156">D310*0.5</f>
        <v>35.865000000000002</v>
      </c>
      <c r="F310" s="25">
        <v>82.8</v>
      </c>
      <c r="G310" s="16">
        <f t="shared" ref="G310:G312" si="157">F310*0.5</f>
        <v>41.4</v>
      </c>
      <c r="H310" s="16">
        <f t="shared" ref="H310:H312" si="158">E310+G310</f>
        <v>77.265000000000001</v>
      </c>
      <c r="I310" s="8">
        <v>1</v>
      </c>
      <c r="J310" s="8" t="s">
        <v>14</v>
      </c>
    </row>
    <row r="311" spans="1:10" s="19" customFormat="1" ht="14.25">
      <c r="A311" s="41" t="s">
        <v>367</v>
      </c>
      <c r="B311" s="41" t="s">
        <v>361</v>
      </c>
      <c r="C311" s="41" t="s">
        <v>366</v>
      </c>
      <c r="D311" s="8">
        <v>70.47</v>
      </c>
      <c r="E311" s="16">
        <f t="shared" si="156"/>
        <v>35.234999999999999</v>
      </c>
      <c r="F311" s="25">
        <v>84</v>
      </c>
      <c r="G311" s="16">
        <f t="shared" si="157"/>
        <v>42</v>
      </c>
      <c r="H311" s="16">
        <f t="shared" si="158"/>
        <v>77.234999999999999</v>
      </c>
      <c r="I311" s="8">
        <v>2</v>
      </c>
      <c r="J311" s="8"/>
    </row>
    <row r="312" spans="1:10" s="19" customFormat="1" ht="14.25">
      <c r="A312" s="39" t="s">
        <v>368</v>
      </c>
      <c r="B312" s="41" t="s">
        <v>361</v>
      </c>
      <c r="C312" s="41" t="s">
        <v>366</v>
      </c>
      <c r="D312" s="27">
        <v>69.44</v>
      </c>
      <c r="E312" s="16">
        <f t="shared" si="156"/>
        <v>34.72</v>
      </c>
      <c r="F312" s="25">
        <v>69.2</v>
      </c>
      <c r="G312" s="16">
        <f t="shared" si="157"/>
        <v>34.6</v>
      </c>
      <c r="H312" s="16">
        <f t="shared" si="158"/>
        <v>69.319999999999993</v>
      </c>
      <c r="I312" s="8">
        <v>3</v>
      </c>
      <c r="J312" s="8"/>
    </row>
    <row r="313" spans="1:10" s="20" customFormat="1" ht="14.25">
      <c r="A313" s="26"/>
      <c r="B313" s="26"/>
      <c r="C313" s="26"/>
      <c r="D313" s="26"/>
      <c r="E313" s="16"/>
      <c r="F313" s="25"/>
      <c r="G313" s="16"/>
      <c r="H313" s="16"/>
      <c r="I313" s="26"/>
      <c r="J313" s="26"/>
    </row>
    <row r="314" spans="1:10" s="19" customFormat="1" ht="14.25">
      <c r="A314" s="41" t="s">
        <v>369</v>
      </c>
      <c r="B314" s="41" t="s">
        <v>370</v>
      </c>
      <c r="C314" s="41" t="s">
        <v>371</v>
      </c>
      <c r="D314" s="8">
        <v>82.83</v>
      </c>
      <c r="E314" s="16">
        <f t="shared" ref="E314:E316" si="159">D314*0.5</f>
        <v>41.414999999999999</v>
      </c>
      <c r="F314" s="25">
        <v>79.2</v>
      </c>
      <c r="G314" s="16">
        <f t="shared" ref="G314:G316" si="160">F314*0.5</f>
        <v>39.6</v>
      </c>
      <c r="H314" s="16">
        <f t="shared" ref="H314:H316" si="161">E314+G314</f>
        <v>81.015000000000001</v>
      </c>
      <c r="I314" s="8">
        <v>1</v>
      </c>
      <c r="J314" s="8" t="s">
        <v>14</v>
      </c>
    </row>
    <row r="315" spans="1:10" s="19" customFormat="1" ht="14.25">
      <c r="A315" s="41" t="s">
        <v>372</v>
      </c>
      <c r="B315" s="41" t="s">
        <v>370</v>
      </c>
      <c r="C315" s="41" t="s">
        <v>371</v>
      </c>
      <c r="D315" s="8">
        <v>81.599999999999994</v>
      </c>
      <c r="E315" s="16">
        <f t="shared" si="159"/>
        <v>40.799999999999997</v>
      </c>
      <c r="F315" s="25">
        <v>79</v>
      </c>
      <c r="G315" s="16">
        <f t="shared" si="160"/>
        <v>39.5</v>
      </c>
      <c r="H315" s="16">
        <f t="shared" si="161"/>
        <v>80.3</v>
      </c>
      <c r="I315" s="8">
        <v>2</v>
      </c>
      <c r="J315" s="8"/>
    </row>
    <row r="316" spans="1:10" s="19" customFormat="1" ht="14.25">
      <c r="A316" s="41" t="s">
        <v>373</v>
      </c>
      <c r="B316" s="41" t="s">
        <v>370</v>
      </c>
      <c r="C316" s="41" t="s">
        <v>371</v>
      </c>
      <c r="D316" s="8">
        <v>80.290000000000006</v>
      </c>
      <c r="E316" s="16">
        <f t="shared" si="159"/>
        <v>40.145000000000003</v>
      </c>
      <c r="F316" s="25">
        <v>0</v>
      </c>
      <c r="G316" s="16">
        <f t="shared" si="160"/>
        <v>0</v>
      </c>
      <c r="H316" s="16">
        <f t="shared" si="161"/>
        <v>40.145000000000003</v>
      </c>
      <c r="I316" s="8">
        <v>3</v>
      </c>
      <c r="J316" s="8"/>
    </row>
    <row r="317" spans="1:10" s="20" customFormat="1" ht="14.25">
      <c r="A317" s="26"/>
      <c r="B317" s="26"/>
      <c r="C317" s="26"/>
      <c r="D317" s="26"/>
      <c r="E317" s="16"/>
      <c r="F317" s="25"/>
      <c r="G317" s="16"/>
      <c r="H317" s="16"/>
      <c r="I317" s="26"/>
      <c r="J317" s="26"/>
    </row>
    <row r="318" spans="1:10" s="19" customFormat="1" ht="14.25">
      <c r="A318" s="41" t="s">
        <v>374</v>
      </c>
      <c r="B318" s="41" t="s">
        <v>370</v>
      </c>
      <c r="C318" s="41" t="s">
        <v>375</v>
      </c>
      <c r="D318" s="8">
        <v>68.37</v>
      </c>
      <c r="E318" s="16">
        <f t="shared" ref="E318:E320" si="162">D318*0.5</f>
        <v>34.185000000000002</v>
      </c>
      <c r="F318" s="25">
        <v>81</v>
      </c>
      <c r="G318" s="16">
        <f t="shared" ref="G318:G320" si="163">F318*0.5</f>
        <v>40.5</v>
      </c>
      <c r="H318" s="16">
        <f t="shared" ref="H318:H320" si="164">E318+G318</f>
        <v>74.685000000000002</v>
      </c>
      <c r="I318" s="8">
        <v>1</v>
      </c>
      <c r="J318" s="8" t="s">
        <v>14</v>
      </c>
    </row>
    <row r="319" spans="1:10" s="19" customFormat="1" ht="14.25">
      <c r="A319" s="41" t="s">
        <v>376</v>
      </c>
      <c r="B319" s="41" t="s">
        <v>370</v>
      </c>
      <c r="C319" s="41" t="s">
        <v>375</v>
      </c>
      <c r="D319" s="8">
        <v>70.45</v>
      </c>
      <c r="E319" s="16">
        <f t="shared" si="162"/>
        <v>35.225000000000001</v>
      </c>
      <c r="F319" s="25">
        <v>78.400000000000006</v>
      </c>
      <c r="G319" s="16">
        <f t="shared" si="163"/>
        <v>39.200000000000003</v>
      </c>
      <c r="H319" s="16">
        <f t="shared" si="164"/>
        <v>74.425000000000011</v>
      </c>
      <c r="I319" s="8">
        <v>2</v>
      </c>
      <c r="J319" s="8"/>
    </row>
    <row r="320" spans="1:10" s="19" customFormat="1" ht="14.25">
      <c r="A320" s="41" t="s">
        <v>377</v>
      </c>
      <c r="B320" s="41" t="s">
        <v>370</v>
      </c>
      <c r="C320" s="41" t="s">
        <v>375</v>
      </c>
      <c r="D320" s="8">
        <v>68.14</v>
      </c>
      <c r="E320" s="16">
        <f t="shared" si="162"/>
        <v>34.07</v>
      </c>
      <c r="F320" s="25">
        <v>74.8</v>
      </c>
      <c r="G320" s="16">
        <f t="shared" si="163"/>
        <v>37.4</v>
      </c>
      <c r="H320" s="16">
        <f t="shared" si="164"/>
        <v>71.47</v>
      </c>
      <c r="I320" s="8">
        <v>3</v>
      </c>
      <c r="J320" s="8"/>
    </row>
    <row r="321" spans="1:10" s="20" customFormat="1" ht="14.25">
      <c r="A321" s="26"/>
      <c r="B321" s="26"/>
      <c r="C321" s="26"/>
      <c r="D321" s="26"/>
      <c r="E321" s="16"/>
      <c r="F321" s="25"/>
      <c r="G321" s="16"/>
      <c r="H321" s="16"/>
      <c r="I321" s="26"/>
      <c r="J321" s="26"/>
    </row>
    <row r="322" spans="1:10" s="19" customFormat="1" ht="14.25">
      <c r="A322" s="41" t="s">
        <v>378</v>
      </c>
      <c r="B322" s="41" t="s">
        <v>379</v>
      </c>
      <c r="C322" s="41" t="s">
        <v>380</v>
      </c>
      <c r="D322" s="8">
        <v>52.3</v>
      </c>
      <c r="E322" s="16">
        <f t="shared" ref="E322:E324" si="165">D322*0.5</f>
        <v>26.15</v>
      </c>
      <c r="F322" s="25">
        <v>79</v>
      </c>
      <c r="G322" s="16">
        <f t="shared" ref="G322:G324" si="166">F322*0.5</f>
        <v>39.5</v>
      </c>
      <c r="H322" s="16">
        <f t="shared" ref="H322:H324" si="167">E322+G322</f>
        <v>65.650000000000006</v>
      </c>
      <c r="I322" s="8">
        <v>1</v>
      </c>
      <c r="J322" s="8" t="s">
        <v>14</v>
      </c>
    </row>
    <row r="323" spans="1:10" s="19" customFormat="1" ht="14.25">
      <c r="A323" s="41" t="s">
        <v>381</v>
      </c>
      <c r="B323" s="41" t="s">
        <v>379</v>
      </c>
      <c r="C323" s="41" t="s">
        <v>380</v>
      </c>
      <c r="D323" s="8">
        <v>53.43</v>
      </c>
      <c r="E323" s="16">
        <f t="shared" si="165"/>
        <v>26.715</v>
      </c>
      <c r="F323" s="25">
        <v>77.599999999999994</v>
      </c>
      <c r="G323" s="16">
        <f t="shared" si="166"/>
        <v>38.799999999999997</v>
      </c>
      <c r="H323" s="16">
        <f t="shared" si="167"/>
        <v>65.515000000000001</v>
      </c>
      <c r="I323" s="8">
        <v>2</v>
      </c>
      <c r="J323" s="8"/>
    </row>
    <row r="324" spans="1:10" s="19" customFormat="1" ht="14.25">
      <c r="A324" s="41" t="s">
        <v>382</v>
      </c>
      <c r="B324" s="41" t="s">
        <v>379</v>
      </c>
      <c r="C324" s="41" t="s">
        <v>380</v>
      </c>
      <c r="D324" s="8">
        <v>53.34</v>
      </c>
      <c r="E324" s="16">
        <f t="shared" si="165"/>
        <v>26.67</v>
      </c>
      <c r="F324" s="25">
        <v>76.8</v>
      </c>
      <c r="G324" s="16">
        <f t="shared" si="166"/>
        <v>38.4</v>
      </c>
      <c r="H324" s="16">
        <f t="shared" si="167"/>
        <v>65.069999999999993</v>
      </c>
      <c r="I324" s="8">
        <v>3</v>
      </c>
      <c r="J324" s="8"/>
    </row>
    <row r="325" spans="1:10" s="20" customFormat="1" ht="14.25">
      <c r="A325" s="26"/>
      <c r="B325" s="26"/>
      <c r="C325" s="26"/>
      <c r="D325" s="26"/>
      <c r="E325" s="16"/>
      <c r="F325" s="25"/>
      <c r="G325" s="16"/>
      <c r="H325" s="16"/>
      <c r="I325" s="26"/>
      <c r="J325" s="26"/>
    </row>
    <row r="326" spans="1:10" s="19" customFormat="1" ht="14.25">
      <c r="A326" s="41" t="s">
        <v>383</v>
      </c>
      <c r="B326" s="41" t="s">
        <v>384</v>
      </c>
      <c r="C326" s="41" t="s">
        <v>385</v>
      </c>
      <c r="D326" s="8">
        <v>67.569999999999993</v>
      </c>
      <c r="E326" s="16">
        <f t="shared" ref="E326:E328" si="168">D326*0.5</f>
        <v>33.784999999999997</v>
      </c>
      <c r="F326" s="25">
        <v>85.6</v>
      </c>
      <c r="G326" s="16">
        <f t="shared" ref="G326:G328" si="169">F326*0.5</f>
        <v>42.8</v>
      </c>
      <c r="H326" s="16">
        <f t="shared" ref="H326:H328" si="170">E326+G326</f>
        <v>76.584999999999994</v>
      </c>
      <c r="I326" s="8">
        <v>1</v>
      </c>
      <c r="J326" s="8" t="s">
        <v>14</v>
      </c>
    </row>
    <row r="327" spans="1:10" s="19" customFormat="1" ht="14.25">
      <c r="A327" s="41" t="s">
        <v>386</v>
      </c>
      <c r="B327" s="41" t="s">
        <v>384</v>
      </c>
      <c r="C327" s="41" t="s">
        <v>385</v>
      </c>
      <c r="D327" s="8">
        <v>70.790000000000006</v>
      </c>
      <c r="E327" s="16">
        <f t="shared" si="168"/>
        <v>35.395000000000003</v>
      </c>
      <c r="F327" s="25">
        <v>80.2</v>
      </c>
      <c r="G327" s="16">
        <f t="shared" si="169"/>
        <v>40.1</v>
      </c>
      <c r="H327" s="16">
        <f t="shared" si="170"/>
        <v>75.495000000000005</v>
      </c>
      <c r="I327" s="8">
        <v>2</v>
      </c>
      <c r="J327" s="8"/>
    </row>
    <row r="328" spans="1:10" s="19" customFormat="1" ht="14.25">
      <c r="A328" s="41" t="s">
        <v>387</v>
      </c>
      <c r="B328" s="41" t="s">
        <v>384</v>
      </c>
      <c r="C328" s="41" t="s">
        <v>385</v>
      </c>
      <c r="D328" s="8">
        <v>63.77</v>
      </c>
      <c r="E328" s="16">
        <f t="shared" si="168"/>
        <v>31.885000000000002</v>
      </c>
      <c r="F328" s="25">
        <v>82.8</v>
      </c>
      <c r="G328" s="16">
        <f t="shared" si="169"/>
        <v>41.4</v>
      </c>
      <c r="H328" s="16">
        <f t="shared" si="170"/>
        <v>73.284999999999997</v>
      </c>
      <c r="I328" s="8">
        <v>3</v>
      </c>
      <c r="J328" s="8"/>
    </row>
    <row r="329" spans="1:10" s="20" customFormat="1" ht="14.25">
      <c r="A329" s="26"/>
      <c r="B329" s="26"/>
      <c r="C329" s="26"/>
      <c r="D329" s="26"/>
      <c r="E329" s="16"/>
      <c r="F329" s="25"/>
      <c r="G329" s="16"/>
      <c r="H329" s="16"/>
      <c r="I329" s="26"/>
      <c r="J329" s="26"/>
    </row>
    <row r="330" spans="1:10" s="19" customFormat="1" ht="14.25">
      <c r="A330" s="41" t="s">
        <v>388</v>
      </c>
      <c r="B330" s="41" t="s">
        <v>389</v>
      </c>
      <c r="C330" s="41" t="s">
        <v>390</v>
      </c>
      <c r="D330" s="8">
        <v>86.06</v>
      </c>
      <c r="E330" s="16">
        <f t="shared" ref="E330:E332" si="171">D330*0.5</f>
        <v>43.03</v>
      </c>
      <c r="F330" s="25">
        <v>83.8</v>
      </c>
      <c r="G330" s="16">
        <f t="shared" ref="G330:G332" si="172">F330*0.5</f>
        <v>41.9</v>
      </c>
      <c r="H330" s="16">
        <f t="shared" ref="H330:H332" si="173">E330+G330</f>
        <v>84.93</v>
      </c>
      <c r="I330" s="8">
        <v>1</v>
      </c>
      <c r="J330" s="8" t="s">
        <v>14</v>
      </c>
    </row>
    <row r="331" spans="1:10" s="19" customFormat="1" ht="14.25">
      <c r="A331" s="41" t="s">
        <v>391</v>
      </c>
      <c r="B331" s="41" t="s">
        <v>389</v>
      </c>
      <c r="C331" s="41" t="s">
        <v>390</v>
      </c>
      <c r="D331" s="8">
        <v>76.180000000000007</v>
      </c>
      <c r="E331" s="16">
        <f t="shared" si="171"/>
        <v>38.090000000000003</v>
      </c>
      <c r="F331" s="25">
        <v>75.599999999999994</v>
      </c>
      <c r="G331" s="16">
        <f t="shared" si="172"/>
        <v>37.799999999999997</v>
      </c>
      <c r="H331" s="16">
        <f t="shared" si="173"/>
        <v>75.89</v>
      </c>
      <c r="I331" s="8">
        <v>2</v>
      </c>
      <c r="J331" s="8"/>
    </row>
    <row r="332" spans="1:10" s="19" customFormat="1" ht="14.25">
      <c r="A332" s="41" t="s">
        <v>392</v>
      </c>
      <c r="B332" s="41" t="s">
        <v>389</v>
      </c>
      <c r="C332" s="41" t="s">
        <v>390</v>
      </c>
      <c r="D332" s="8">
        <v>77</v>
      </c>
      <c r="E332" s="16">
        <f t="shared" si="171"/>
        <v>38.5</v>
      </c>
      <c r="F332" s="25">
        <v>0</v>
      </c>
      <c r="G332" s="16">
        <f t="shared" si="172"/>
        <v>0</v>
      </c>
      <c r="H332" s="16">
        <f t="shared" si="173"/>
        <v>38.5</v>
      </c>
      <c r="I332" s="8">
        <v>3</v>
      </c>
      <c r="J332" s="8"/>
    </row>
    <row r="333" spans="1:10" s="20" customFormat="1" ht="14.25">
      <c r="A333" s="26"/>
      <c r="B333" s="26"/>
      <c r="C333" s="26"/>
      <c r="D333" s="26"/>
      <c r="E333" s="16"/>
      <c r="F333" s="25"/>
      <c r="G333" s="16"/>
      <c r="H333" s="16"/>
      <c r="I333" s="26"/>
      <c r="J333" s="26"/>
    </row>
    <row r="334" spans="1:10" s="19" customFormat="1" ht="14.25">
      <c r="A334" s="41" t="s">
        <v>393</v>
      </c>
      <c r="B334" s="41" t="s">
        <v>389</v>
      </c>
      <c r="C334" s="41" t="s">
        <v>394</v>
      </c>
      <c r="D334" s="8">
        <v>68.260000000000005</v>
      </c>
      <c r="E334" s="16">
        <f t="shared" ref="E334:E336" si="174">D334*0.5</f>
        <v>34.130000000000003</v>
      </c>
      <c r="F334" s="25">
        <v>82.4</v>
      </c>
      <c r="G334" s="16">
        <f t="shared" ref="G334:G336" si="175">F334*0.5</f>
        <v>41.2</v>
      </c>
      <c r="H334" s="16">
        <f t="shared" ref="H334:H336" si="176">E334+G334</f>
        <v>75.330000000000013</v>
      </c>
      <c r="I334" s="8">
        <v>1</v>
      </c>
      <c r="J334" s="8" t="s">
        <v>14</v>
      </c>
    </row>
    <row r="335" spans="1:10" s="19" customFormat="1" ht="14.25">
      <c r="A335" s="41" t="s">
        <v>395</v>
      </c>
      <c r="B335" s="41" t="s">
        <v>389</v>
      </c>
      <c r="C335" s="41" t="s">
        <v>394</v>
      </c>
      <c r="D335" s="8">
        <v>69.47</v>
      </c>
      <c r="E335" s="16">
        <f t="shared" si="174"/>
        <v>34.734999999999999</v>
      </c>
      <c r="F335" s="25">
        <v>79.599999999999994</v>
      </c>
      <c r="G335" s="16">
        <f t="shared" si="175"/>
        <v>39.799999999999997</v>
      </c>
      <c r="H335" s="16">
        <f t="shared" si="176"/>
        <v>74.534999999999997</v>
      </c>
      <c r="I335" s="8">
        <v>2</v>
      </c>
      <c r="J335" s="8"/>
    </row>
    <row r="336" spans="1:10" s="19" customFormat="1" ht="14.25">
      <c r="A336" s="41" t="s">
        <v>396</v>
      </c>
      <c r="B336" s="41" t="s">
        <v>389</v>
      </c>
      <c r="C336" s="41" t="s">
        <v>394</v>
      </c>
      <c r="D336" s="8">
        <v>68.739999999999995</v>
      </c>
      <c r="E336" s="16">
        <f t="shared" si="174"/>
        <v>34.369999999999997</v>
      </c>
      <c r="F336" s="25">
        <v>77.599999999999994</v>
      </c>
      <c r="G336" s="16">
        <f t="shared" si="175"/>
        <v>38.799999999999997</v>
      </c>
      <c r="H336" s="16">
        <f t="shared" si="176"/>
        <v>73.169999999999987</v>
      </c>
      <c r="I336" s="8">
        <v>3</v>
      </c>
      <c r="J336" s="8"/>
    </row>
    <row r="337" spans="1:10" s="20" customFormat="1" ht="14.25">
      <c r="A337" s="26"/>
      <c r="B337" s="26"/>
      <c r="C337" s="26"/>
      <c r="D337" s="26"/>
      <c r="E337" s="16"/>
      <c r="F337" s="25"/>
      <c r="G337" s="16"/>
      <c r="H337" s="16"/>
      <c r="I337" s="26"/>
      <c r="J337" s="26"/>
    </row>
    <row r="338" spans="1:10" s="19" customFormat="1" ht="14.25">
      <c r="A338" s="41" t="s">
        <v>397</v>
      </c>
      <c r="B338" s="41" t="s">
        <v>398</v>
      </c>
      <c r="C338" s="41" t="s">
        <v>399</v>
      </c>
      <c r="D338" s="8">
        <v>70.78</v>
      </c>
      <c r="E338" s="16">
        <f t="shared" ref="E338:E340" si="177">D338*0.5</f>
        <v>35.39</v>
      </c>
      <c r="F338" s="25">
        <v>81.599999999999994</v>
      </c>
      <c r="G338" s="16">
        <f t="shared" ref="G338:G340" si="178">F338*0.5</f>
        <v>40.799999999999997</v>
      </c>
      <c r="H338" s="16">
        <f t="shared" ref="H338:H340" si="179">E338+G338</f>
        <v>76.19</v>
      </c>
      <c r="I338" s="8">
        <v>1</v>
      </c>
      <c r="J338" s="8" t="s">
        <v>14</v>
      </c>
    </row>
    <row r="339" spans="1:10" s="19" customFormat="1" ht="14.25">
      <c r="A339" s="41" t="s">
        <v>400</v>
      </c>
      <c r="B339" s="41" t="s">
        <v>398</v>
      </c>
      <c r="C339" s="41" t="s">
        <v>399</v>
      </c>
      <c r="D339" s="8">
        <v>67.23</v>
      </c>
      <c r="E339" s="16">
        <f t="shared" si="177"/>
        <v>33.615000000000002</v>
      </c>
      <c r="F339" s="25">
        <v>83.8</v>
      </c>
      <c r="G339" s="16">
        <f t="shared" si="178"/>
        <v>41.9</v>
      </c>
      <c r="H339" s="16">
        <f t="shared" si="179"/>
        <v>75.515000000000001</v>
      </c>
      <c r="I339" s="8">
        <v>2</v>
      </c>
      <c r="J339" s="8"/>
    </row>
    <row r="340" spans="1:10" s="19" customFormat="1" ht="14.25">
      <c r="A340" s="41" t="s">
        <v>401</v>
      </c>
      <c r="B340" s="41" t="s">
        <v>398</v>
      </c>
      <c r="C340" s="41" t="s">
        <v>399</v>
      </c>
      <c r="D340" s="8">
        <v>67.510000000000005</v>
      </c>
      <c r="E340" s="16">
        <f t="shared" si="177"/>
        <v>33.755000000000003</v>
      </c>
      <c r="F340" s="25">
        <v>80.400000000000006</v>
      </c>
      <c r="G340" s="16">
        <f t="shared" si="178"/>
        <v>40.200000000000003</v>
      </c>
      <c r="H340" s="16">
        <f t="shared" si="179"/>
        <v>73.955000000000013</v>
      </c>
      <c r="I340" s="8">
        <v>3</v>
      </c>
      <c r="J340" s="8"/>
    </row>
  </sheetData>
  <sortState ref="A338:J340">
    <sortCondition descending="1" ref="H338:H340"/>
  </sortState>
  <mergeCells count="9">
    <mergeCell ref="A1:J1"/>
    <mergeCell ref="D2:E2"/>
    <mergeCell ref="F2:G2"/>
    <mergeCell ref="A2:A3"/>
    <mergeCell ref="B2:B3"/>
    <mergeCell ref="C2:C3"/>
    <mergeCell ref="H2:H3"/>
    <mergeCell ref="I2:I3"/>
    <mergeCell ref="J2:J3"/>
  </mergeCells>
  <phoneticPr fontId="19" type="noConversion"/>
  <pageMargins left="0.75138888888888899" right="0.75138888888888899" top="1" bottom="1" header="0.51180555555555596" footer="0.51180555555555596"/>
  <pageSetup paperSize="9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"/>
  <sheetViews>
    <sheetView zoomScaleNormal="100" workbookViewId="0">
      <pane ySplit="3" topLeftCell="A4" activePane="bottomLeft" state="frozen"/>
      <selection pane="bottomLeft" activeCell="D66" sqref="D66"/>
    </sheetView>
  </sheetViews>
  <sheetFormatPr defaultColWidth="9" defaultRowHeight="18.75"/>
  <cols>
    <col min="1" max="1" width="10.875" style="21" customWidth="1"/>
    <col min="2" max="2" width="29.75" style="21" customWidth="1"/>
    <col min="3" max="3" width="29.125" style="21" customWidth="1"/>
    <col min="4" max="4" width="10.125" style="21" customWidth="1"/>
    <col min="5" max="5" width="8.625" style="21" customWidth="1"/>
    <col min="6" max="6" width="9.125" style="22" customWidth="1"/>
    <col min="7" max="7" width="8.375" style="21" customWidth="1"/>
    <col min="8" max="8" width="8.125" style="21" customWidth="1"/>
    <col min="9" max="9" width="8.25" style="21" customWidth="1"/>
    <col min="10" max="10" width="11.75" style="21" customWidth="1"/>
    <col min="11" max="16384" width="9" style="21"/>
  </cols>
  <sheetData>
    <row r="1" spans="1:10" ht="87" customHeight="1">
      <c r="A1" s="50" t="s">
        <v>402</v>
      </c>
      <c r="B1" s="50"/>
      <c r="C1" s="50"/>
      <c r="D1" s="50"/>
      <c r="E1" s="50"/>
      <c r="F1" s="51"/>
      <c r="G1" s="50"/>
      <c r="H1" s="50"/>
      <c r="I1" s="50"/>
      <c r="J1" s="50"/>
    </row>
    <row r="2" spans="1:10" s="19" customFormat="1" ht="18.95" customHeight="1">
      <c r="A2" s="64" t="s">
        <v>1</v>
      </c>
      <c r="B2" s="64" t="s">
        <v>2</v>
      </c>
      <c r="C2" s="64" t="s">
        <v>403</v>
      </c>
      <c r="D2" s="52" t="s">
        <v>4</v>
      </c>
      <c r="E2" s="53"/>
      <c r="F2" s="54" t="s">
        <v>5</v>
      </c>
      <c r="G2" s="63"/>
      <c r="H2" s="66" t="s">
        <v>6</v>
      </c>
      <c r="I2" s="66" t="s">
        <v>7</v>
      </c>
      <c r="J2" s="66" t="s">
        <v>8</v>
      </c>
    </row>
    <row r="3" spans="1:10" s="19" customFormat="1" ht="39.950000000000003" customHeight="1">
      <c r="A3" s="65"/>
      <c r="B3" s="65"/>
      <c r="C3" s="65"/>
      <c r="D3" s="14" t="s">
        <v>9</v>
      </c>
      <c r="E3" s="14" t="s">
        <v>10</v>
      </c>
      <c r="F3" s="23" t="s">
        <v>9</v>
      </c>
      <c r="G3" s="15" t="s">
        <v>10</v>
      </c>
      <c r="H3" s="67"/>
      <c r="I3" s="67"/>
      <c r="J3" s="67"/>
    </row>
    <row r="4" spans="1:10" s="19" customFormat="1" ht="14.25">
      <c r="A4" s="41" t="s">
        <v>404</v>
      </c>
      <c r="B4" s="41" t="s">
        <v>405</v>
      </c>
      <c r="C4" s="41" t="s">
        <v>406</v>
      </c>
      <c r="D4" s="8">
        <v>77.59</v>
      </c>
      <c r="E4" s="16">
        <f t="shared" ref="E4:E6" si="0">D4*0.5</f>
        <v>38.795000000000002</v>
      </c>
      <c r="F4" s="25">
        <v>82</v>
      </c>
      <c r="G4" s="16">
        <f t="shared" ref="G4:G6" si="1">F4*0.5</f>
        <v>41</v>
      </c>
      <c r="H4" s="16">
        <f t="shared" ref="H4:H6" si="2">E4+G4</f>
        <v>79.795000000000002</v>
      </c>
      <c r="I4" s="8">
        <v>1</v>
      </c>
      <c r="J4" s="8" t="s">
        <v>14</v>
      </c>
    </row>
    <row r="5" spans="1:10" s="19" customFormat="1" ht="14.25">
      <c r="A5" s="41" t="s">
        <v>407</v>
      </c>
      <c r="B5" s="41" t="s">
        <v>405</v>
      </c>
      <c r="C5" s="41" t="s">
        <v>406</v>
      </c>
      <c r="D5" s="8">
        <v>78.569999999999993</v>
      </c>
      <c r="E5" s="16">
        <f t="shared" si="0"/>
        <v>39.284999999999997</v>
      </c>
      <c r="F5" s="25">
        <v>79.599999999999994</v>
      </c>
      <c r="G5" s="16">
        <f t="shared" si="1"/>
        <v>39.799999999999997</v>
      </c>
      <c r="H5" s="16">
        <f t="shared" si="2"/>
        <v>79.084999999999994</v>
      </c>
      <c r="I5" s="8">
        <v>2</v>
      </c>
      <c r="J5" s="8"/>
    </row>
    <row r="6" spans="1:10" s="19" customFormat="1" ht="14.25">
      <c r="A6" s="41" t="s">
        <v>408</v>
      </c>
      <c r="B6" s="41" t="s">
        <v>405</v>
      </c>
      <c r="C6" s="41" t="s">
        <v>406</v>
      </c>
      <c r="D6" s="8">
        <v>79.650000000000006</v>
      </c>
      <c r="E6" s="16">
        <f t="shared" si="0"/>
        <v>39.825000000000003</v>
      </c>
      <c r="F6" s="25">
        <v>77</v>
      </c>
      <c r="G6" s="16">
        <f t="shared" si="1"/>
        <v>38.5</v>
      </c>
      <c r="H6" s="16">
        <f t="shared" si="2"/>
        <v>78.325000000000003</v>
      </c>
      <c r="I6" s="8">
        <v>3</v>
      </c>
      <c r="J6" s="8"/>
    </row>
    <row r="7" spans="1:10" s="20" customFormat="1" ht="14.25">
      <c r="A7" s="26"/>
      <c r="B7" s="26"/>
      <c r="C7" s="26"/>
      <c r="D7" s="26"/>
      <c r="E7" s="16"/>
      <c r="F7" s="25"/>
      <c r="G7" s="16"/>
      <c r="H7" s="16"/>
      <c r="I7" s="26"/>
      <c r="J7" s="26"/>
    </row>
    <row r="8" spans="1:10" s="19" customFormat="1" ht="15.95" customHeight="1">
      <c r="A8" s="41" t="s">
        <v>409</v>
      </c>
      <c r="B8" s="41" t="s">
        <v>410</v>
      </c>
      <c r="C8" s="41" t="s">
        <v>411</v>
      </c>
      <c r="D8" s="8">
        <v>72.66</v>
      </c>
      <c r="E8" s="16">
        <f t="shared" ref="E8:E13" si="3">D8*0.5</f>
        <v>36.33</v>
      </c>
      <c r="F8" s="25">
        <v>81.8</v>
      </c>
      <c r="G8" s="16">
        <f t="shared" ref="G8:G13" si="4">F8*0.5</f>
        <v>40.9</v>
      </c>
      <c r="H8" s="16">
        <f t="shared" ref="H8:H13" si="5">E8+G8</f>
        <v>77.22999999999999</v>
      </c>
      <c r="I8" s="8">
        <v>1</v>
      </c>
      <c r="J8" s="8" t="s">
        <v>14</v>
      </c>
    </row>
    <row r="9" spans="1:10" s="19" customFormat="1" ht="14.25">
      <c r="A9" s="41" t="s">
        <v>412</v>
      </c>
      <c r="B9" s="41" t="s">
        <v>410</v>
      </c>
      <c r="C9" s="41" t="s">
        <v>411</v>
      </c>
      <c r="D9" s="8">
        <v>72.150000000000006</v>
      </c>
      <c r="E9" s="16">
        <f t="shared" si="3"/>
        <v>36.075000000000003</v>
      </c>
      <c r="F9" s="25">
        <v>81.599999999999994</v>
      </c>
      <c r="G9" s="16">
        <f t="shared" si="4"/>
        <v>40.799999999999997</v>
      </c>
      <c r="H9" s="16">
        <f t="shared" si="5"/>
        <v>76.875</v>
      </c>
      <c r="I9" s="8">
        <v>2</v>
      </c>
      <c r="J9" s="8" t="s">
        <v>14</v>
      </c>
    </row>
    <row r="10" spans="1:10" s="19" customFormat="1" ht="14.25">
      <c r="A10" s="41" t="s">
        <v>413</v>
      </c>
      <c r="B10" s="41" t="s">
        <v>410</v>
      </c>
      <c r="C10" s="41" t="s">
        <v>411</v>
      </c>
      <c r="D10" s="8">
        <v>65.22</v>
      </c>
      <c r="E10" s="16">
        <f t="shared" si="3"/>
        <v>32.61</v>
      </c>
      <c r="F10" s="25">
        <v>83</v>
      </c>
      <c r="G10" s="16">
        <f t="shared" si="4"/>
        <v>41.5</v>
      </c>
      <c r="H10" s="16">
        <f t="shared" si="5"/>
        <v>74.11</v>
      </c>
      <c r="I10" s="8">
        <v>3</v>
      </c>
      <c r="J10" s="8"/>
    </row>
    <row r="11" spans="1:10" s="19" customFormat="1" ht="14.25">
      <c r="A11" s="41" t="s">
        <v>414</v>
      </c>
      <c r="B11" s="41" t="s">
        <v>410</v>
      </c>
      <c r="C11" s="41" t="s">
        <v>411</v>
      </c>
      <c r="D11" s="8">
        <v>65.53</v>
      </c>
      <c r="E11" s="16">
        <f t="shared" si="3"/>
        <v>32.765000000000001</v>
      </c>
      <c r="F11" s="25">
        <v>80.400000000000006</v>
      </c>
      <c r="G11" s="16">
        <f t="shared" si="4"/>
        <v>40.200000000000003</v>
      </c>
      <c r="H11" s="16">
        <f t="shared" si="5"/>
        <v>72.965000000000003</v>
      </c>
      <c r="I11" s="8">
        <v>4</v>
      </c>
      <c r="J11" s="8"/>
    </row>
    <row r="12" spans="1:10" s="19" customFormat="1" ht="14.25">
      <c r="A12" s="41" t="s">
        <v>415</v>
      </c>
      <c r="B12" s="41" t="s">
        <v>410</v>
      </c>
      <c r="C12" s="41" t="s">
        <v>411</v>
      </c>
      <c r="D12" s="8">
        <v>67.930000000000007</v>
      </c>
      <c r="E12" s="16">
        <f t="shared" si="3"/>
        <v>33.965000000000003</v>
      </c>
      <c r="F12" s="25">
        <v>76.8</v>
      </c>
      <c r="G12" s="16">
        <f t="shared" si="4"/>
        <v>38.4</v>
      </c>
      <c r="H12" s="16">
        <f t="shared" si="5"/>
        <v>72.365000000000009</v>
      </c>
      <c r="I12" s="8">
        <v>5</v>
      </c>
      <c r="J12" s="8"/>
    </row>
    <row r="13" spans="1:10" s="19" customFormat="1" ht="14.25">
      <c r="A13" s="41" t="s">
        <v>416</v>
      </c>
      <c r="B13" s="41" t="s">
        <v>410</v>
      </c>
      <c r="C13" s="41" t="s">
        <v>411</v>
      </c>
      <c r="D13" s="8">
        <v>66.22</v>
      </c>
      <c r="E13" s="16">
        <f t="shared" si="3"/>
        <v>33.11</v>
      </c>
      <c r="F13" s="25">
        <v>78</v>
      </c>
      <c r="G13" s="16">
        <f t="shared" si="4"/>
        <v>39</v>
      </c>
      <c r="H13" s="16">
        <f t="shared" si="5"/>
        <v>72.11</v>
      </c>
      <c r="I13" s="8">
        <v>6</v>
      </c>
      <c r="J13" s="8"/>
    </row>
    <row r="14" spans="1:10" s="20" customFormat="1" ht="14.25">
      <c r="A14" s="26"/>
      <c r="B14" s="26"/>
      <c r="C14" s="26"/>
      <c r="D14" s="26"/>
      <c r="E14" s="16"/>
      <c r="F14" s="25"/>
      <c r="G14" s="16"/>
      <c r="H14" s="16"/>
      <c r="I14" s="26"/>
      <c r="J14" s="26"/>
    </row>
    <row r="15" spans="1:10" s="19" customFormat="1" ht="14.25">
      <c r="A15" s="41" t="s">
        <v>417</v>
      </c>
      <c r="B15" s="41" t="s">
        <v>418</v>
      </c>
      <c r="C15" s="41" t="s">
        <v>419</v>
      </c>
      <c r="D15" s="8">
        <v>68.27</v>
      </c>
      <c r="E15" s="16">
        <f t="shared" ref="E15:E17" si="6">D15*0.5</f>
        <v>34.134999999999998</v>
      </c>
      <c r="F15" s="25">
        <v>83.8</v>
      </c>
      <c r="G15" s="16">
        <f t="shared" ref="G15:G17" si="7">F15*0.5</f>
        <v>41.9</v>
      </c>
      <c r="H15" s="16">
        <f t="shared" ref="H15:H17" si="8">E15+G15</f>
        <v>76.034999999999997</v>
      </c>
      <c r="I15" s="8">
        <v>1</v>
      </c>
      <c r="J15" s="8" t="s">
        <v>14</v>
      </c>
    </row>
    <row r="16" spans="1:10" s="19" customFormat="1" ht="14.25">
      <c r="A16" s="41" t="s">
        <v>420</v>
      </c>
      <c r="B16" s="41" t="s">
        <v>418</v>
      </c>
      <c r="C16" s="41" t="s">
        <v>419</v>
      </c>
      <c r="D16" s="8">
        <v>69.540000000000006</v>
      </c>
      <c r="E16" s="16">
        <f t="shared" si="6"/>
        <v>34.770000000000003</v>
      </c>
      <c r="F16" s="25">
        <v>77.2</v>
      </c>
      <c r="G16" s="16">
        <f t="shared" si="7"/>
        <v>38.6</v>
      </c>
      <c r="H16" s="16">
        <f t="shared" si="8"/>
        <v>73.37</v>
      </c>
      <c r="I16" s="8">
        <v>2</v>
      </c>
      <c r="J16" s="8"/>
    </row>
    <row r="17" spans="1:10" s="19" customFormat="1" ht="14.25">
      <c r="A17" s="41" t="s">
        <v>421</v>
      </c>
      <c r="B17" s="41" t="s">
        <v>418</v>
      </c>
      <c r="C17" s="41" t="s">
        <v>419</v>
      </c>
      <c r="D17" s="8">
        <v>68.290000000000006</v>
      </c>
      <c r="E17" s="16">
        <f t="shared" si="6"/>
        <v>34.145000000000003</v>
      </c>
      <c r="F17" s="25">
        <v>74</v>
      </c>
      <c r="G17" s="16">
        <f t="shared" si="7"/>
        <v>37</v>
      </c>
      <c r="H17" s="16">
        <f t="shared" si="8"/>
        <v>71.14500000000001</v>
      </c>
      <c r="I17" s="8">
        <v>3</v>
      </c>
      <c r="J17" s="8"/>
    </row>
    <row r="18" spans="1:10" s="20" customFormat="1" ht="14.25">
      <c r="A18" s="26"/>
      <c r="B18" s="26"/>
      <c r="C18" s="26"/>
      <c r="D18" s="26"/>
      <c r="E18" s="16"/>
      <c r="F18" s="25"/>
      <c r="G18" s="16"/>
      <c r="H18" s="16"/>
      <c r="I18" s="26"/>
      <c r="J18" s="26"/>
    </row>
    <row r="19" spans="1:10" s="19" customFormat="1" ht="14.25">
      <c r="A19" s="41" t="s">
        <v>422</v>
      </c>
      <c r="B19" s="41" t="s">
        <v>423</v>
      </c>
      <c r="C19" s="41" t="s">
        <v>424</v>
      </c>
      <c r="D19" s="8">
        <v>65.41</v>
      </c>
      <c r="E19" s="16">
        <f t="shared" ref="E19:E21" si="9">D19*0.5</f>
        <v>32.704999999999998</v>
      </c>
      <c r="F19" s="25">
        <v>81</v>
      </c>
      <c r="G19" s="16">
        <f t="shared" ref="G19:G21" si="10">F19*0.5</f>
        <v>40.5</v>
      </c>
      <c r="H19" s="16">
        <f t="shared" ref="H19:H21" si="11">E19+G19</f>
        <v>73.204999999999998</v>
      </c>
      <c r="I19" s="8">
        <v>1</v>
      </c>
      <c r="J19" s="8" t="s">
        <v>14</v>
      </c>
    </row>
    <row r="20" spans="1:10" s="19" customFormat="1" ht="14.25">
      <c r="A20" s="41" t="s">
        <v>425</v>
      </c>
      <c r="B20" s="41" t="s">
        <v>423</v>
      </c>
      <c r="C20" s="41" t="s">
        <v>424</v>
      </c>
      <c r="D20" s="8">
        <v>63.89</v>
      </c>
      <c r="E20" s="16">
        <f t="shared" si="9"/>
        <v>31.945</v>
      </c>
      <c r="F20" s="25">
        <v>80.2</v>
      </c>
      <c r="G20" s="16">
        <f t="shared" si="10"/>
        <v>40.1</v>
      </c>
      <c r="H20" s="16">
        <f t="shared" si="11"/>
        <v>72.045000000000002</v>
      </c>
      <c r="I20" s="8">
        <v>2</v>
      </c>
      <c r="J20" s="8"/>
    </row>
    <row r="21" spans="1:10" s="19" customFormat="1" ht="14.25">
      <c r="A21" s="41" t="s">
        <v>426</v>
      </c>
      <c r="B21" s="41" t="s">
        <v>423</v>
      </c>
      <c r="C21" s="41" t="s">
        <v>424</v>
      </c>
      <c r="D21" s="8">
        <v>60.73</v>
      </c>
      <c r="E21" s="16">
        <f t="shared" si="9"/>
        <v>30.364999999999998</v>
      </c>
      <c r="F21" s="25">
        <v>77.8</v>
      </c>
      <c r="G21" s="16">
        <f t="shared" si="10"/>
        <v>38.9</v>
      </c>
      <c r="H21" s="16">
        <f t="shared" si="11"/>
        <v>69.265000000000001</v>
      </c>
      <c r="I21" s="8">
        <v>3</v>
      </c>
      <c r="J21" s="8"/>
    </row>
    <row r="22" spans="1:10" s="20" customFormat="1" ht="14.25">
      <c r="A22" s="26"/>
      <c r="B22" s="26"/>
      <c r="C22" s="26"/>
      <c r="D22" s="26"/>
      <c r="E22" s="16"/>
      <c r="F22" s="25"/>
      <c r="G22" s="16"/>
      <c r="H22" s="16"/>
      <c r="I22" s="26"/>
      <c r="J22" s="26"/>
    </row>
    <row r="23" spans="1:10" s="19" customFormat="1" ht="14.25">
      <c r="A23" s="41" t="s">
        <v>427</v>
      </c>
      <c r="B23" s="41" t="s">
        <v>428</v>
      </c>
      <c r="C23" s="41" t="s">
        <v>429</v>
      </c>
      <c r="D23" s="8">
        <v>60.67</v>
      </c>
      <c r="E23" s="16">
        <f t="shared" ref="E23:E28" si="12">D23*0.5</f>
        <v>30.335000000000001</v>
      </c>
      <c r="F23" s="25">
        <v>80.8</v>
      </c>
      <c r="G23" s="16">
        <f t="shared" ref="G23:G28" si="13">F23*0.5</f>
        <v>40.4</v>
      </c>
      <c r="H23" s="16">
        <f t="shared" ref="H23:H28" si="14">E23+G23</f>
        <v>70.734999999999999</v>
      </c>
      <c r="I23" s="8">
        <v>1</v>
      </c>
      <c r="J23" s="8" t="s">
        <v>14</v>
      </c>
    </row>
    <row r="24" spans="1:10" s="19" customFormat="1" ht="14.25">
      <c r="A24" s="41" t="s">
        <v>430</v>
      </c>
      <c r="B24" s="41" t="s">
        <v>428</v>
      </c>
      <c r="C24" s="41" t="s">
        <v>429</v>
      </c>
      <c r="D24" s="8">
        <v>60.61</v>
      </c>
      <c r="E24" s="16">
        <f t="shared" si="12"/>
        <v>30.305</v>
      </c>
      <c r="F24" s="25">
        <v>79.400000000000006</v>
      </c>
      <c r="G24" s="16">
        <f t="shared" si="13"/>
        <v>39.700000000000003</v>
      </c>
      <c r="H24" s="16">
        <f t="shared" si="14"/>
        <v>70.004999999999995</v>
      </c>
      <c r="I24" s="8">
        <v>2</v>
      </c>
      <c r="J24" s="8"/>
    </row>
    <row r="25" spans="1:10" s="20" customFormat="1" ht="14.25">
      <c r="A25" s="26"/>
      <c r="B25" s="26"/>
      <c r="C25" s="26"/>
      <c r="D25" s="26"/>
      <c r="E25" s="16"/>
      <c r="F25" s="25"/>
      <c r="G25" s="16"/>
      <c r="H25" s="16"/>
      <c r="I25" s="26"/>
      <c r="J25" s="26"/>
    </row>
    <row r="26" spans="1:10" s="19" customFormat="1" ht="14.25">
      <c r="A26" s="41" t="s">
        <v>431</v>
      </c>
      <c r="B26" s="41" t="s">
        <v>428</v>
      </c>
      <c r="C26" s="41" t="s">
        <v>432</v>
      </c>
      <c r="D26" s="8">
        <v>70.67</v>
      </c>
      <c r="E26" s="16">
        <f t="shared" si="12"/>
        <v>35.335000000000001</v>
      </c>
      <c r="F26" s="25">
        <v>71.599999999999994</v>
      </c>
      <c r="G26" s="16">
        <f t="shared" si="13"/>
        <v>35.799999999999997</v>
      </c>
      <c r="H26" s="16">
        <f t="shared" si="14"/>
        <v>71.134999999999991</v>
      </c>
      <c r="I26" s="8">
        <v>1</v>
      </c>
      <c r="J26" s="8" t="s">
        <v>14</v>
      </c>
    </row>
    <row r="27" spans="1:10" s="19" customFormat="1" ht="14.25">
      <c r="A27" s="41" t="s">
        <v>433</v>
      </c>
      <c r="B27" s="41" t="s">
        <v>428</v>
      </c>
      <c r="C27" s="41" t="s">
        <v>432</v>
      </c>
      <c r="D27" s="8">
        <v>67.12</v>
      </c>
      <c r="E27" s="16">
        <f t="shared" si="12"/>
        <v>33.56</v>
      </c>
      <c r="F27" s="25">
        <v>73.2</v>
      </c>
      <c r="G27" s="16">
        <f t="shared" si="13"/>
        <v>36.6</v>
      </c>
      <c r="H27" s="16">
        <f t="shared" si="14"/>
        <v>70.16</v>
      </c>
      <c r="I27" s="8">
        <v>2</v>
      </c>
      <c r="J27" s="8"/>
    </row>
    <row r="28" spans="1:10" s="19" customFormat="1" ht="14.25">
      <c r="A28" s="41" t="s">
        <v>434</v>
      </c>
      <c r="B28" s="41" t="s">
        <v>428</v>
      </c>
      <c r="C28" s="41" t="s">
        <v>432</v>
      </c>
      <c r="D28" s="8">
        <v>66.06</v>
      </c>
      <c r="E28" s="16">
        <f t="shared" si="12"/>
        <v>33.03</v>
      </c>
      <c r="F28" s="25">
        <v>71.599999999999994</v>
      </c>
      <c r="G28" s="16">
        <f t="shared" si="13"/>
        <v>35.799999999999997</v>
      </c>
      <c r="H28" s="16">
        <f t="shared" si="14"/>
        <v>68.83</v>
      </c>
      <c r="I28" s="8">
        <v>3</v>
      </c>
      <c r="J28" s="8"/>
    </row>
    <row r="29" spans="1:10" s="20" customFormat="1" ht="14.25">
      <c r="A29" s="26"/>
      <c r="B29" s="26"/>
      <c r="C29" s="26"/>
      <c r="D29" s="26"/>
      <c r="E29" s="16"/>
      <c r="F29" s="25"/>
      <c r="G29" s="16"/>
      <c r="H29" s="16"/>
      <c r="I29" s="26"/>
      <c r="J29" s="26"/>
    </row>
    <row r="30" spans="1:10" s="19" customFormat="1" ht="14.25">
      <c r="A30" s="41" t="s">
        <v>435</v>
      </c>
      <c r="B30" s="41" t="s">
        <v>436</v>
      </c>
      <c r="C30" s="41" t="s">
        <v>437</v>
      </c>
      <c r="D30" s="8">
        <v>61.78</v>
      </c>
      <c r="E30" s="16">
        <f t="shared" ref="E30:E32" si="15">D30*0.5</f>
        <v>30.89</v>
      </c>
      <c r="F30" s="25">
        <v>78.2</v>
      </c>
      <c r="G30" s="16">
        <f t="shared" ref="G30:G32" si="16">F30*0.5</f>
        <v>39.1</v>
      </c>
      <c r="H30" s="16">
        <f t="shared" ref="H30:H32" si="17">E30+G30</f>
        <v>69.990000000000009</v>
      </c>
      <c r="I30" s="8">
        <v>1</v>
      </c>
      <c r="J30" s="8" t="s">
        <v>14</v>
      </c>
    </row>
    <row r="31" spans="1:10" s="19" customFormat="1" ht="14.25">
      <c r="A31" s="41" t="s">
        <v>438</v>
      </c>
      <c r="B31" s="41" t="s">
        <v>436</v>
      </c>
      <c r="C31" s="41" t="s">
        <v>437</v>
      </c>
      <c r="D31" s="8">
        <v>63.96</v>
      </c>
      <c r="E31" s="16">
        <f t="shared" si="15"/>
        <v>31.98</v>
      </c>
      <c r="F31" s="25">
        <v>76</v>
      </c>
      <c r="G31" s="16">
        <f t="shared" si="16"/>
        <v>38</v>
      </c>
      <c r="H31" s="16">
        <f t="shared" si="17"/>
        <v>69.98</v>
      </c>
      <c r="I31" s="8">
        <v>2</v>
      </c>
      <c r="J31" s="8"/>
    </row>
    <row r="32" spans="1:10" s="19" customFormat="1" ht="14.25">
      <c r="A32" s="24" t="s">
        <v>439</v>
      </c>
      <c r="B32" s="41" t="s">
        <v>436</v>
      </c>
      <c r="C32" s="41" t="s">
        <v>437</v>
      </c>
      <c r="D32" s="27">
        <v>60.57</v>
      </c>
      <c r="E32" s="16">
        <f t="shared" si="15"/>
        <v>30.285</v>
      </c>
      <c r="F32" s="25">
        <v>73.400000000000006</v>
      </c>
      <c r="G32" s="16">
        <f t="shared" si="16"/>
        <v>36.700000000000003</v>
      </c>
      <c r="H32" s="16">
        <f t="shared" si="17"/>
        <v>66.984999999999999</v>
      </c>
      <c r="I32" s="8">
        <v>3</v>
      </c>
      <c r="J32" s="8"/>
    </row>
    <row r="33" spans="1:10" s="20" customFormat="1" ht="14.25">
      <c r="A33" s="26"/>
      <c r="B33" s="26"/>
      <c r="C33" s="26"/>
      <c r="D33" s="26"/>
      <c r="E33" s="16"/>
      <c r="F33" s="25"/>
      <c r="G33" s="16"/>
      <c r="H33" s="16"/>
      <c r="I33" s="26"/>
      <c r="J33" s="26"/>
    </row>
    <row r="34" spans="1:10" s="19" customFormat="1" ht="14.25">
      <c r="A34" s="41" t="s">
        <v>440</v>
      </c>
      <c r="B34" s="41" t="s">
        <v>441</v>
      </c>
      <c r="C34" s="41" t="s">
        <v>442</v>
      </c>
      <c r="D34" s="8">
        <v>65.59</v>
      </c>
      <c r="E34" s="16">
        <f t="shared" ref="E34:E36" si="18">D34*0.5</f>
        <v>32.795000000000002</v>
      </c>
      <c r="F34" s="25">
        <v>83</v>
      </c>
      <c r="G34" s="16">
        <f t="shared" ref="G34:G36" si="19">F34*0.5</f>
        <v>41.5</v>
      </c>
      <c r="H34" s="16">
        <f t="shared" ref="H34:H36" si="20">E34+G34</f>
        <v>74.295000000000002</v>
      </c>
      <c r="I34" s="8">
        <v>1</v>
      </c>
      <c r="J34" s="8" t="s">
        <v>14</v>
      </c>
    </row>
    <row r="35" spans="1:10" s="19" customFormat="1" ht="14.25">
      <c r="A35" s="39" t="s">
        <v>443</v>
      </c>
      <c r="B35" s="41" t="s">
        <v>441</v>
      </c>
      <c r="C35" s="41" t="s">
        <v>442</v>
      </c>
      <c r="D35" s="27">
        <v>63.1</v>
      </c>
      <c r="E35" s="16">
        <f t="shared" si="18"/>
        <v>31.55</v>
      </c>
      <c r="F35" s="25">
        <v>75</v>
      </c>
      <c r="G35" s="16">
        <f t="shared" si="19"/>
        <v>37.5</v>
      </c>
      <c r="H35" s="16">
        <f t="shared" si="20"/>
        <v>69.05</v>
      </c>
      <c r="I35" s="8">
        <v>2</v>
      </c>
      <c r="J35" s="8"/>
    </row>
    <row r="36" spans="1:10" s="19" customFormat="1" ht="14.25">
      <c r="A36" s="41" t="s">
        <v>444</v>
      </c>
      <c r="B36" s="41" t="s">
        <v>441</v>
      </c>
      <c r="C36" s="41" t="s">
        <v>442</v>
      </c>
      <c r="D36" s="8">
        <v>64.08</v>
      </c>
      <c r="E36" s="16">
        <f t="shared" si="18"/>
        <v>32.04</v>
      </c>
      <c r="F36" s="25">
        <v>70.8</v>
      </c>
      <c r="G36" s="16">
        <f t="shared" si="19"/>
        <v>35.4</v>
      </c>
      <c r="H36" s="16">
        <f t="shared" si="20"/>
        <v>67.44</v>
      </c>
      <c r="I36" s="8">
        <v>3</v>
      </c>
      <c r="J36" s="8"/>
    </row>
    <row r="37" spans="1:10" s="20" customFormat="1" ht="14.25">
      <c r="A37" s="26"/>
      <c r="B37" s="26"/>
      <c r="C37" s="26"/>
      <c r="D37" s="26"/>
      <c r="E37" s="16"/>
      <c r="F37" s="25"/>
      <c r="G37" s="16"/>
      <c r="H37" s="16"/>
      <c r="I37" s="26"/>
      <c r="J37" s="26"/>
    </row>
    <row r="38" spans="1:10" s="19" customFormat="1" ht="14.25">
      <c r="A38" s="41" t="s">
        <v>445</v>
      </c>
      <c r="B38" s="41" t="s">
        <v>446</v>
      </c>
      <c r="C38" s="41" t="s">
        <v>447</v>
      </c>
      <c r="D38" s="8">
        <v>70.069999999999993</v>
      </c>
      <c r="E38" s="16">
        <f t="shared" ref="E38:E40" si="21">D38*0.5</f>
        <v>35.034999999999997</v>
      </c>
      <c r="F38" s="25">
        <v>84.6</v>
      </c>
      <c r="G38" s="16">
        <f t="shared" ref="G38:G40" si="22">F38*0.5</f>
        <v>42.3</v>
      </c>
      <c r="H38" s="16">
        <f t="shared" ref="H38:H40" si="23">E38+G38</f>
        <v>77.334999999999994</v>
      </c>
      <c r="I38" s="8">
        <v>1</v>
      </c>
      <c r="J38" s="8" t="s">
        <v>14</v>
      </c>
    </row>
    <row r="39" spans="1:10" s="19" customFormat="1" ht="14.25">
      <c r="A39" s="41" t="s">
        <v>448</v>
      </c>
      <c r="B39" s="41" t="s">
        <v>446</v>
      </c>
      <c r="C39" s="41" t="s">
        <v>447</v>
      </c>
      <c r="D39" s="8">
        <v>67.73</v>
      </c>
      <c r="E39" s="16">
        <f t="shared" si="21"/>
        <v>33.865000000000002</v>
      </c>
      <c r="F39" s="25">
        <v>76.599999999999994</v>
      </c>
      <c r="G39" s="16">
        <f t="shared" si="22"/>
        <v>38.299999999999997</v>
      </c>
      <c r="H39" s="16">
        <f t="shared" si="23"/>
        <v>72.164999999999992</v>
      </c>
      <c r="I39" s="8">
        <v>2</v>
      </c>
      <c r="J39" s="8"/>
    </row>
    <row r="40" spans="1:10" s="19" customFormat="1" ht="14.25">
      <c r="A40" s="24" t="s">
        <v>449</v>
      </c>
      <c r="B40" s="41" t="s">
        <v>446</v>
      </c>
      <c r="C40" s="41" t="s">
        <v>447</v>
      </c>
      <c r="D40" s="8">
        <v>58.78</v>
      </c>
      <c r="E40" s="16">
        <f t="shared" si="21"/>
        <v>29.39</v>
      </c>
      <c r="F40" s="25">
        <v>78.599999999999994</v>
      </c>
      <c r="G40" s="16">
        <f t="shared" si="22"/>
        <v>39.299999999999997</v>
      </c>
      <c r="H40" s="16">
        <f t="shared" si="23"/>
        <v>68.69</v>
      </c>
      <c r="I40" s="8">
        <v>3</v>
      </c>
      <c r="J40" s="8"/>
    </row>
    <row r="41" spans="1:10" s="20" customFormat="1" ht="14.25">
      <c r="A41" s="26"/>
      <c r="B41" s="26"/>
      <c r="C41" s="26"/>
      <c r="D41" s="26"/>
      <c r="E41" s="16"/>
      <c r="F41" s="25"/>
      <c r="G41" s="16"/>
      <c r="H41" s="16"/>
      <c r="I41" s="26"/>
      <c r="J41" s="26"/>
    </row>
    <row r="42" spans="1:10" s="19" customFormat="1" ht="14.25">
      <c r="A42" s="41" t="s">
        <v>450</v>
      </c>
      <c r="B42" s="41" t="s">
        <v>451</v>
      </c>
      <c r="C42" s="41" t="s">
        <v>452</v>
      </c>
      <c r="D42" s="8">
        <v>67.739999999999995</v>
      </c>
      <c r="E42" s="16">
        <f t="shared" ref="E42:E44" si="24">D42*0.5</f>
        <v>33.869999999999997</v>
      </c>
      <c r="F42" s="25">
        <v>77.8</v>
      </c>
      <c r="G42" s="16">
        <f t="shared" ref="G42:G44" si="25">F42*0.5</f>
        <v>38.9</v>
      </c>
      <c r="H42" s="16">
        <f t="shared" ref="H42:H44" si="26">E42+G42</f>
        <v>72.77</v>
      </c>
      <c r="I42" s="8">
        <v>1</v>
      </c>
      <c r="J42" s="8" t="s">
        <v>14</v>
      </c>
    </row>
    <row r="43" spans="1:10" s="19" customFormat="1" ht="14.25">
      <c r="A43" s="41" t="s">
        <v>453</v>
      </c>
      <c r="B43" s="41" t="s">
        <v>451</v>
      </c>
      <c r="C43" s="41" t="s">
        <v>452</v>
      </c>
      <c r="D43" s="8">
        <v>62.3</v>
      </c>
      <c r="E43" s="16">
        <f t="shared" si="24"/>
        <v>31.15</v>
      </c>
      <c r="F43" s="25">
        <v>76.2</v>
      </c>
      <c r="G43" s="16">
        <f t="shared" si="25"/>
        <v>38.1</v>
      </c>
      <c r="H43" s="16">
        <f t="shared" si="26"/>
        <v>69.25</v>
      </c>
      <c r="I43" s="8">
        <v>2</v>
      </c>
      <c r="J43" s="8"/>
    </row>
    <row r="44" spans="1:10" s="19" customFormat="1" ht="14.25">
      <c r="A44" s="41" t="s">
        <v>454</v>
      </c>
      <c r="B44" s="41" t="s">
        <v>451</v>
      </c>
      <c r="C44" s="41" t="s">
        <v>452</v>
      </c>
      <c r="D44" s="8">
        <v>63.08</v>
      </c>
      <c r="E44" s="16">
        <f t="shared" si="24"/>
        <v>31.54</v>
      </c>
      <c r="F44" s="25">
        <v>75.400000000000006</v>
      </c>
      <c r="G44" s="16">
        <f t="shared" si="25"/>
        <v>37.700000000000003</v>
      </c>
      <c r="H44" s="16">
        <f t="shared" si="26"/>
        <v>69.240000000000009</v>
      </c>
      <c r="I44" s="8">
        <v>3</v>
      </c>
      <c r="J44" s="8"/>
    </row>
    <row r="45" spans="1:10" s="20" customFormat="1" ht="14.25">
      <c r="A45" s="26"/>
      <c r="B45" s="26"/>
      <c r="C45" s="26"/>
      <c r="D45" s="26"/>
      <c r="E45" s="16"/>
      <c r="F45" s="25"/>
      <c r="G45" s="16"/>
      <c r="H45" s="16"/>
      <c r="I45" s="26"/>
      <c r="J45" s="26"/>
    </row>
    <row r="46" spans="1:10" s="19" customFormat="1" ht="14.25">
      <c r="A46" s="41" t="s">
        <v>455</v>
      </c>
      <c r="B46" s="41" t="s">
        <v>456</v>
      </c>
      <c r="C46" s="41" t="s">
        <v>457</v>
      </c>
      <c r="D46" s="8">
        <v>66.75</v>
      </c>
      <c r="E46" s="16">
        <f t="shared" ref="E46:E48" si="27">D46*0.5</f>
        <v>33.375</v>
      </c>
      <c r="F46" s="25">
        <v>76.599999999999994</v>
      </c>
      <c r="G46" s="16">
        <f t="shared" ref="G46:G48" si="28">F46*0.5</f>
        <v>38.299999999999997</v>
      </c>
      <c r="H46" s="16">
        <f t="shared" ref="H46:H48" si="29">E46+G46</f>
        <v>71.674999999999997</v>
      </c>
      <c r="I46" s="8">
        <v>1</v>
      </c>
      <c r="J46" s="8" t="s">
        <v>14</v>
      </c>
    </row>
    <row r="47" spans="1:10" s="19" customFormat="1" ht="14.25">
      <c r="A47" s="41" t="s">
        <v>458</v>
      </c>
      <c r="B47" s="41" t="s">
        <v>456</v>
      </c>
      <c r="C47" s="41" t="s">
        <v>457</v>
      </c>
      <c r="D47" s="8">
        <v>61.48</v>
      </c>
      <c r="E47" s="16">
        <f t="shared" si="27"/>
        <v>30.74</v>
      </c>
      <c r="F47" s="25">
        <v>69.8</v>
      </c>
      <c r="G47" s="16">
        <f t="shared" si="28"/>
        <v>34.9</v>
      </c>
      <c r="H47" s="16">
        <f t="shared" si="29"/>
        <v>65.64</v>
      </c>
      <c r="I47" s="8">
        <v>2</v>
      </c>
      <c r="J47" s="8"/>
    </row>
    <row r="48" spans="1:10" s="19" customFormat="1" ht="14.25">
      <c r="A48" s="41" t="s">
        <v>459</v>
      </c>
      <c r="B48" s="41" t="s">
        <v>456</v>
      </c>
      <c r="C48" s="41" t="s">
        <v>457</v>
      </c>
      <c r="D48" s="8">
        <v>68.66</v>
      </c>
      <c r="E48" s="16">
        <f t="shared" si="27"/>
        <v>34.33</v>
      </c>
      <c r="F48" s="25">
        <v>0</v>
      </c>
      <c r="G48" s="16">
        <f t="shared" si="28"/>
        <v>0</v>
      </c>
      <c r="H48" s="16">
        <f t="shared" si="29"/>
        <v>34.33</v>
      </c>
      <c r="I48" s="8">
        <v>3</v>
      </c>
      <c r="J48" s="8"/>
    </row>
    <row r="49" spans="1:10" s="20" customFormat="1" ht="14.25">
      <c r="A49" s="26"/>
      <c r="B49" s="26"/>
      <c r="C49" s="26"/>
      <c r="D49" s="26"/>
      <c r="E49" s="16"/>
      <c r="F49" s="25"/>
      <c r="G49" s="16"/>
      <c r="H49" s="16"/>
      <c r="I49" s="26"/>
      <c r="J49" s="26"/>
    </row>
    <row r="50" spans="1:10" s="19" customFormat="1" ht="14.25">
      <c r="A50" s="41" t="s">
        <v>460</v>
      </c>
      <c r="B50" s="41" t="s">
        <v>461</v>
      </c>
      <c r="C50" s="41" t="s">
        <v>462</v>
      </c>
      <c r="D50" s="8">
        <v>42.28</v>
      </c>
      <c r="E50" s="16">
        <f t="shared" ref="E50:E54" si="30">D50*0.5</f>
        <v>21.14</v>
      </c>
      <c r="F50" s="25">
        <v>75.599999999999994</v>
      </c>
      <c r="G50" s="16">
        <f t="shared" ref="G50:G54" si="31">F50*0.5</f>
        <v>37.799999999999997</v>
      </c>
      <c r="H50" s="16">
        <f t="shared" ref="H50:H54" si="32">E50+G50</f>
        <v>58.94</v>
      </c>
      <c r="I50" s="8">
        <v>1</v>
      </c>
      <c r="J50" s="8" t="s">
        <v>14</v>
      </c>
    </row>
    <row r="51" spans="1:10" s="19" customFormat="1" ht="14.25">
      <c r="A51" s="41" t="s">
        <v>463</v>
      </c>
      <c r="B51" s="41" t="s">
        <v>461</v>
      </c>
      <c r="C51" s="41" t="s">
        <v>462</v>
      </c>
      <c r="D51" s="8">
        <v>14</v>
      </c>
      <c r="E51" s="16">
        <f t="shared" si="30"/>
        <v>7</v>
      </c>
      <c r="F51" s="25">
        <v>73.2</v>
      </c>
      <c r="G51" s="16">
        <f t="shared" si="31"/>
        <v>36.6</v>
      </c>
      <c r="H51" s="16">
        <f t="shared" si="32"/>
        <v>43.6</v>
      </c>
      <c r="I51" s="8">
        <v>2</v>
      </c>
      <c r="J51" s="8"/>
    </row>
    <row r="52" spans="1:10" s="20" customFormat="1" ht="14.25">
      <c r="A52" s="26"/>
      <c r="B52" s="26"/>
      <c r="C52" s="26"/>
      <c r="D52" s="26"/>
      <c r="E52" s="16"/>
      <c r="F52" s="25"/>
      <c r="G52" s="16"/>
      <c r="H52" s="16"/>
      <c r="I52" s="26"/>
      <c r="J52" s="26"/>
    </row>
    <row r="53" spans="1:10" s="19" customFormat="1" ht="14.25">
      <c r="A53" s="42" t="s">
        <v>464</v>
      </c>
      <c r="B53" s="42" t="s">
        <v>465</v>
      </c>
      <c r="C53" s="42" t="s">
        <v>466</v>
      </c>
      <c r="D53" s="29">
        <v>66.260000000000005</v>
      </c>
      <c r="E53" s="16">
        <f t="shared" si="30"/>
        <v>33.130000000000003</v>
      </c>
      <c r="F53" s="25">
        <v>79.400000000000006</v>
      </c>
      <c r="G53" s="16">
        <f t="shared" si="31"/>
        <v>39.700000000000003</v>
      </c>
      <c r="H53" s="16">
        <f t="shared" si="32"/>
        <v>72.830000000000013</v>
      </c>
      <c r="I53" s="8">
        <v>1</v>
      </c>
      <c r="J53" s="8" t="s">
        <v>14</v>
      </c>
    </row>
    <row r="54" spans="1:10" s="19" customFormat="1" ht="14.25">
      <c r="A54" s="24" t="s">
        <v>467</v>
      </c>
      <c r="B54" s="41" t="s">
        <v>465</v>
      </c>
      <c r="C54" s="41" t="s">
        <v>466</v>
      </c>
      <c r="D54" s="8">
        <v>57.68</v>
      </c>
      <c r="E54" s="16">
        <f t="shared" si="30"/>
        <v>28.84</v>
      </c>
      <c r="F54" s="25">
        <v>80.400000000000006</v>
      </c>
      <c r="G54" s="16">
        <f t="shared" si="31"/>
        <v>40.200000000000003</v>
      </c>
      <c r="H54" s="16">
        <f t="shared" si="32"/>
        <v>69.040000000000006</v>
      </c>
      <c r="I54" s="8">
        <v>2</v>
      </c>
      <c r="J54" s="8"/>
    </row>
    <row r="55" spans="1:10" s="20" customFormat="1" ht="14.25">
      <c r="A55" s="26"/>
      <c r="B55" s="26"/>
      <c r="C55" s="26"/>
      <c r="D55" s="26"/>
      <c r="E55" s="16"/>
      <c r="F55" s="25"/>
      <c r="G55" s="16"/>
      <c r="H55" s="16"/>
      <c r="I55" s="26"/>
      <c r="J55" s="26"/>
    </row>
    <row r="56" spans="1:10" s="19" customFormat="1" ht="14.25">
      <c r="A56" s="41" t="s">
        <v>468</v>
      </c>
      <c r="B56" s="41" t="s">
        <v>469</v>
      </c>
      <c r="C56" s="41" t="s">
        <v>470</v>
      </c>
      <c r="D56" s="8">
        <v>76.680000000000007</v>
      </c>
      <c r="E56" s="16">
        <f t="shared" ref="E56:E64" si="33">D56*0.5</f>
        <v>38.340000000000003</v>
      </c>
      <c r="F56" s="25">
        <v>76.8</v>
      </c>
      <c r="G56" s="16">
        <f t="shared" ref="G56:G64" si="34">F56*0.5</f>
        <v>38.4</v>
      </c>
      <c r="H56" s="16">
        <f t="shared" ref="H56:H64" si="35">E56+G56</f>
        <v>76.740000000000009</v>
      </c>
      <c r="I56" s="8">
        <v>1</v>
      </c>
      <c r="J56" s="8" t="s">
        <v>14</v>
      </c>
    </row>
    <row r="57" spans="1:10" s="19" customFormat="1" ht="14.25">
      <c r="A57" s="41" t="s">
        <v>471</v>
      </c>
      <c r="B57" s="41" t="s">
        <v>469</v>
      </c>
      <c r="C57" s="41" t="s">
        <v>470</v>
      </c>
      <c r="D57" s="8">
        <v>63.05</v>
      </c>
      <c r="E57" s="16">
        <f t="shared" si="33"/>
        <v>31.524999999999999</v>
      </c>
      <c r="F57" s="25">
        <v>74.400000000000006</v>
      </c>
      <c r="G57" s="16">
        <f t="shared" si="34"/>
        <v>37.200000000000003</v>
      </c>
      <c r="H57" s="16">
        <f t="shared" si="35"/>
        <v>68.724999999999994</v>
      </c>
      <c r="I57" s="8">
        <v>2</v>
      </c>
      <c r="J57" s="8"/>
    </row>
    <row r="58" spans="1:10" s="20" customFormat="1" ht="14.25">
      <c r="A58" s="26"/>
      <c r="B58" s="26"/>
      <c r="C58" s="26"/>
      <c r="D58" s="26"/>
      <c r="E58" s="16"/>
      <c r="F58" s="25"/>
      <c r="G58" s="16"/>
      <c r="H58" s="16"/>
      <c r="I58" s="26"/>
      <c r="J58" s="26"/>
    </row>
    <row r="59" spans="1:10" s="19" customFormat="1" ht="14.25">
      <c r="A59" s="41" t="s">
        <v>472</v>
      </c>
      <c r="B59" s="41" t="s">
        <v>473</v>
      </c>
      <c r="C59" s="41" t="s">
        <v>474</v>
      </c>
      <c r="D59" s="8">
        <v>69.099999999999994</v>
      </c>
      <c r="E59" s="16">
        <f t="shared" si="33"/>
        <v>34.549999999999997</v>
      </c>
      <c r="F59" s="25">
        <v>77.2</v>
      </c>
      <c r="G59" s="16">
        <f t="shared" si="34"/>
        <v>38.6</v>
      </c>
      <c r="H59" s="16">
        <f t="shared" si="35"/>
        <v>73.150000000000006</v>
      </c>
      <c r="I59" s="8">
        <v>1</v>
      </c>
      <c r="J59" s="8" t="s">
        <v>14</v>
      </c>
    </row>
    <row r="60" spans="1:10" s="19" customFormat="1" ht="14.25">
      <c r="A60" s="41" t="s">
        <v>475</v>
      </c>
      <c r="B60" s="41" t="s">
        <v>473</v>
      </c>
      <c r="C60" s="41" t="s">
        <v>474</v>
      </c>
      <c r="D60" s="8">
        <v>62.21</v>
      </c>
      <c r="E60" s="16">
        <f t="shared" si="33"/>
        <v>31.105</v>
      </c>
      <c r="F60" s="25">
        <v>77.8</v>
      </c>
      <c r="G60" s="16">
        <f t="shared" si="34"/>
        <v>38.9</v>
      </c>
      <c r="H60" s="16">
        <f t="shared" si="35"/>
        <v>70.004999999999995</v>
      </c>
      <c r="I60" s="8">
        <v>2</v>
      </c>
      <c r="J60" s="8" t="s">
        <v>14</v>
      </c>
    </row>
    <row r="61" spans="1:10" s="19" customFormat="1" ht="14.25">
      <c r="A61" s="41" t="s">
        <v>476</v>
      </c>
      <c r="B61" s="41" t="s">
        <v>473</v>
      </c>
      <c r="C61" s="41" t="s">
        <v>474</v>
      </c>
      <c r="D61" s="8">
        <v>68.599999999999994</v>
      </c>
      <c r="E61" s="16">
        <f t="shared" si="33"/>
        <v>34.299999999999997</v>
      </c>
      <c r="F61" s="25">
        <v>71.2</v>
      </c>
      <c r="G61" s="16">
        <f t="shared" si="34"/>
        <v>35.6</v>
      </c>
      <c r="H61" s="16">
        <f t="shared" si="35"/>
        <v>69.900000000000006</v>
      </c>
      <c r="I61" s="8">
        <v>3</v>
      </c>
      <c r="J61" s="8" t="s">
        <v>14</v>
      </c>
    </row>
    <row r="62" spans="1:10" s="19" customFormat="1" ht="14.25">
      <c r="A62" s="41" t="s">
        <v>477</v>
      </c>
      <c r="B62" s="41" t="s">
        <v>473</v>
      </c>
      <c r="C62" s="41" t="s">
        <v>474</v>
      </c>
      <c r="D62" s="8">
        <v>56.53</v>
      </c>
      <c r="E62" s="16">
        <f t="shared" si="33"/>
        <v>28.265000000000001</v>
      </c>
      <c r="F62" s="25">
        <v>78</v>
      </c>
      <c r="G62" s="16">
        <f t="shared" si="34"/>
        <v>39</v>
      </c>
      <c r="H62" s="16">
        <f t="shared" si="35"/>
        <v>67.265000000000001</v>
      </c>
      <c r="I62" s="8">
        <v>4</v>
      </c>
      <c r="J62" s="8" t="s">
        <v>14</v>
      </c>
    </row>
    <row r="63" spans="1:10" s="19" customFormat="1" ht="14.25">
      <c r="A63" s="41" t="s">
        <v>478</v>
      </c>
      <c r="B63" s="41" t="s">
        <v>473</v>
      </c>
      <c r="C63" s="41" t="s">
        <v>474</v>
      </c>
      <c r="D63" s="8">
        <v>66.209999999999994</v>
      </c>
      <c r="E63" s="16">
        <f t="shared" si="33"/>
        <v>33.104999999999997</v>
      </c>
      <c r="F63" s="25">
        <v>67.599999999999994</v>
      </c>
      <c r="G63" s="16">
        <f t="shared" si="34"/>
        <v>33.799999999999997</v>
      </c>
      <c r="H63" s="16">
        <f t="shared" si="35"/>
        <v>66.905000000000001</v>
      </c>
      <c r="I63" s="8">
        <v>5</v>
      </c>
      <c r="J63" s="8"/>
    </row>
    <row r="64" spans="1:10" s="19" customFormat="1" ht="14.25">
      <c r="A64" s="41" t="s">
        <v>479</v>
      </c>
      <c r="B64" s="41" t="s">
        <v>473</v>
      </c>
      <c r="C64" s="41" t="s">
        <v>474</v>
      </c>
      <c r="D64" s="8">
        <v>64.61</v>
      </c>
      <c r="E64" s="16">
        <f t="shared" si="33"/>
        <v>32.305</v>
      </c>
      <c r="F64" s="25">
        <v>66</v>
      </c>
      <c r="G64" s="16">
        <f t="shared" si="34"/>
        <v>33</v>
      </c>
      <c r="H64" s="16">
        <f t="shared" si="35"/>
        <v>65.305000000000007</v>
      </c>
      <c r="I64" s="8">
        <v>6</v>
      </c>
      <c r="J64" s="8"/>
    </row>
    <row r="65" spans="1:10" s="19" customFormat="1" ht="14.25">
      <c r="A65" s="30"/>
      <c r="B65" s="30"/>
      <c r="C65" s="30"/>
      <c r="D65" s="30"/>
      <c r="E65" s="16"/>
      <c r="F65" s="25"/>
      <c r="G65" s="16"/>
      <c r="H65" s="16"/>
      <c r="I65" s="8"/>
      <c r="J65" s="8"/>
    </row>
    <row r="66" spans="1:10" s="19" customFormat="1" ht="14.25">
      <c r="A66" s="43" t="s">
        <v>480</v>
      </c>
      <c r="B66" s="43" t="s">
        <v>473</v>
      </c>
      <c r="C66" s="43" t="s">
        <v>481</v>
      </c>
      <c r="D66" s="31">
        <v>55.68</v>
      </c>
      <c r="E66" s="32">
        <f t="shared" ref="E66:E70" si="36">D66*0.5</f>
        <v>27.84</v>
      </c>
      <c r="F66" s="33">
        <v>79.8</v>
      </c>
      <c r="G66" s="16">
        <f t="shared" ref="G66:G70" si="37">F66*0.5</f>
        <v>39.9</v>
      </c>
      <c r="H66" s="16">
        <f t="shared" ref="H66:H70" si="38">E66+G66</f>
        <v>67.739999999999995</v>
      </c>
      <c r="I66" s="8">
        <v>1</v>
      </c>
      <c r="J66" s="8" t="s">
        <v>14</v>
      </c>
    </row>
    <row r="67" spans="1:10" s="20" customFormat="1" ht="14.25">
      <c r="A67" s="30"/>
      <c r="B67" s="30"/>
      <c r="C67" s="30"/>
      <c r="D67" s="30"/>
      <c r="E67" s="16"/>
      <c r="F67" s="25"/>
      <c r="G67" s="16"/>
      <c r="H67" s="16"/>
      <c r="I67" s="26"/>
      <c r="J67" s="26"/>
    </row>
    <row r="68" spans="1:10" s="19" customFormat="1" ht="28.5">
      <c r="A68" s="41" t="s">
        <v>482</v>
      </c>
      <c r="B68" s="41" t="s">
        <v>473</v>
      </c>
      <c r="C68" s="44" t="s">
        <v>483</v>
      </c>
      <c r="D68" s="8">
        <v>73.12</v>
      </c>
      <c r="E68" s="16">
        <f t="shared" si="36"/>
        <v>36.56</v>
      </c>
      <c r="F68" s="25">
        <v>85.6</v>
      </c>
      <c r="G68" s="16">
        <f t="shared" si="37"/>
        <v>42.8</v>
      </c>
      <c r="H68" s="16">
        <f t="shared" si="38"/>
        <v>79.36</v>
      </c>
      <c r="I68" s="8">
        <v>1</v>
      </c>
      <c r="J68" s="8" t="s">
        <v>14</v>
      </c>
    </row>
    <row r="69" spans="1:10" s="19" customFormat="1" ht="28.5">
      <c r="A69" s="41" t="s">
        <v>484</v>
      </c>
      <c r="B69" s="41" t="s">
        <v>473</v>
      </c>
      <c r="C69" s="44" t="s">
        <v>483</v>
      </c>
      <c r="D69" s="8">
        <v>70.41</v>
      </c>
      <c r="E69" s="16">
        <f t="shared" si="36"/>
        <v>35.204999999999998</v>
      </c>
      <c r="F69" s="25">
        <v>72</v>
      </c>
      <c r="G69" s="16">
        <f t="shared" si="37"/>
        <v>36</v>
      </c>
      <c r="H69" s="16">
        <f t="shared" si="38"/>
        <v>71.204999999999998</v>
      </c>
      <c r="I69" s="8">
        <v>2</v>
      </c>
      <c r="J69" s="8"/>
    </row>
    <row r="70" spans="1:10" s="19" customFormat="1" ht="28.5">
      <c r="A70" s="41" t="s">
        <v>485</v>
      </c>
      <c r="B70" s="41" t="s">
        <v>473</v>
      </c>
      <c r="C70" s="44" t="s">
        <v>483</v>
      </c>
      <c r="D70" s="8">
        <v>40.97</v>
      </c>
      <c r="E70" s="16">
        <f t="shared" si="36"/>
        <v>20.484999999999999</v>
      </c>
      <c r="F70" s="25">
        <v>65.400000000000006</v>
      </c>
      <c r="G70" s="16">
        <f t="shared" si="37"/>
        <v>32.700000000000003</v>
      </c>
      <c r="H70" s="16">
        <f t="shared" si="38"/>
        <v>53.185000000000002</v>
      </c>
      <c r="I70" s="8">
        <v>3</v>
      </c>
      <c r="J70" s="8"/>
    </row>
    <row r="71" spans="1:10" s="20" customFormat="1" ht="14.25">
      <c r="A71" s="26"/>
      <c r="B71" s="26"/>
      <c r="C71" s="26"/>
      <c r="D71" s="26"/>
      <c r="E71" s="16"/>
      <c r="F71" s="25"/>
      <c r="G71" s="16"/>
      <c r="H71" s="16"/>
      <c r="I71" s="26"/>
      <c r="J71" s="26"/>
    </row>
    <row r="72" spans="1:10" s="19" customFormat="1" ht="14.25">
      <c r="A72" s="41" t="s">
        <v>486</v>
      </c>
      <c r="B72" s="41" t="s">
        <v>473</v>
      </c>
      <c r="C72" s="41" t="s">
        <v>487</v>
      </c>
      <c r="D72" s="8">
        <v>58.21</v>
      </c>
      <c r="E72" s="16">
        <f t="shared" ref="E72:E74" si="39">D72*0.5</f>
        <v>29.105</v>
      </c>
      <c r="F72" s="25">
        <v>79.2</v>
      </c>
      <c r="G72" s="16">
        <f t="shared" ref="G72:G74" si="40">F72*0.5</f>
        <v>39.6</v>
      </c>
      <c r="H72" s="16">
        <f t="shared" ref="H72:H74" si="41">E72+G72</f>
        <v>68.704999999999998</v>
      </c>
      <c r="I72" s="8">
        <v>1</v>
      </c>
      <c r="J72" s="8" t="s">
        <v>14</v>
      </c>
    </row>
    <row r="73" spans="1:10" s="19" customFormat="1" ht="14.25">
      <c r="A73" s="41" t="s">
        <v>488</v>
      </c>
      <c r="B73" s="41" t="s">
        <v>473</v>
      </c>
      <c r="C73" s="41" t="s">
        <v>487</v>
      </c>
      <c r="D73" s="8">
        <v>63.57</v>
      </c>
      <c r="E73" s="16">
        <f t="shared" si="39"/>
        <v>31.785</v>
      </c>
      <c r="F73" s="25">
        <v>73.599999999999994</v>
      </c>
      <c r="G73" s="16">
        <f t="shared" si="40"/>
        <v>36.799999999999997</v>
      </c>
      <c r="H73" s="16">
        <f t="shared" si="41"/>
        <v>68.584999999999994</v>
      </c>
      <c r="I73" s="8">
        <v>2</v>
      </c>
      <c r="J73" s="8"/>
    </row>
    <row r="74" spans="1:10" s="19" customFormat="1" ht="14.25">
      <c r="A74" s="39" t="s">
        <v>489</v>
      </c>
      <c r="B74" s="41" t="s">
        <v>473</v>
      </c>
      <c r="C74" s="41" t="s">
        <v>487</v>
      </c>
      <c r="D74" s="27">
        <v>52.92</v>
      </c>
      <c r="E74" s="16">
        <f t="shared" si="39"/>
        <v>26.46</v>
      </c>
      <c r="F74" s="25">
        <v>76</v>
      </c>
      <c r="G74" s="16">
        <f t="shared" si="40"/>
        <v>38</v>
      </c>
      <c r="H74" s="16">
        <f t="shared" si="41"/>
        <v>64.460000000000008</v>
      </c>
      <c r="I74" s="8">
        <v>3</v>
      </c>
      <c r="J74" s="8"/>
    </row>
    <row r="75" spans="1:10" s="20" customFormat="1" ht="14.25">
      <c r="A75" s="26"/>
      <c r="B75" s="26"/>
      <c r="C75" s="26"/>
      <c r="D75" s="26"/>
      <c r="E75" s="16"/>
      <c r="F75" s="25"/>
      <c r="G75" s="16"/>
      <c r="H75" s="16"/>
      <c r="I75" s="26"/>
      <c r="J75" s="26"/>
    </row>
    <row r="76" spans="1:10" s="19" customFormat="1" ht="14.25">
      <c r="A76" s="41" t="s">
        <v>490</v>
      </c>
      <c r="B76" s="41" t="s">
        <v>473</v>
      </c>
      <c r="C76" s="41" t="s">
        <v>491</v>
      </c>
      <c r="D76" s="8">
        <v>68.22</v>
      </c>
      <c r="E76" s="16">
        <f t="shared" ref="E76:E99" si="42">D76*0.5</f>
        <v>34.11</v>
      </c>
      <c r="F76" s="25">
        <v>86.8</v>
      </c>
      <c r="G76" s="16">
        <f t="shared" ref="G76:G99" si="43">F76*0.5</f>
        <v>43.4</v>
      </c>
      <c r="H76" s="16">
        <f t="shared" ref="H76:H99" si="44">E76+G76</f>
        <v>77.509999999999991</v>
      </c>
      <c r="I76" s="8">
        <v>1</v>
      </c>
      <c r="J76" s="8" t="s">
        <v>14</v>
      </c>
    </row>
    <row r="77" spans="1:10" s="19" customFormat="1" ht="14.25">
      <c r="A77" s="41" t="s">
        <v>492</v>
      </c>
      <c r="B77" s="41" t="s">
        <v>473</v>
      </c>
      <c r="C77" s="41" t="s">
        <v>491</v>
      </c>
      <c r="D77" s="8">
        <v>68.66</v>
      </c>
      <c r="E77" s="16">
        <f t="shared" si="42"/>
        <v>34.33</v>
      </c>
      <c r="F77" s="25">
        <v>85.8</v>
      </c>
      <c r="G77" s="16">
        <f t="shared" si="43"/>
        <v>42.9</v>
      </c>
      <c r="H77" s="16">
        <f t="shared" si="44"/>
        <v>77.22999999999999</v>
      </c>
      <c r="I77" s="8">
        <v>2</v>
      </c>
      <c r="J77" s="8" t="s">
        <v>14</v>
      </c>
    </row>
    <row r="78" spans="1:10" s="19" customFormat="1" ht="14.25">
      <c r="A78" s="41" t="s">
        <v>493</v>
      </c>
      <c r="B78" s="41" t="s">
        <v>473</v>
      </c>
      <c r="C78" s="41" t="s">
        <v>491</v>
      </c>
      <c r="D78" s="8">
        <v>64.94</v>
      </c>
      <c r="E78" s="16">
        <f t="shared" si="42"/>
        <v>32.47</v>
      </c>
      <c r="F78" s="25">
        <v>82</v>
      </c>
      <c r="G78" s="16">
        <f t="shared" si="43"/>
        <v>41</v>
      </c>
      <c r="H78" s="16">
        <f t="shared" si="44"/>
        <v>73.47</v>
      </c>
      <c r="I78" s="8">
        <v>3</v>
      </c>
      <c r="J78" s="8" t="s">
        <v>14</v>
      </c>
    </row>
    <row r="79" spans="1:10" s="19" customFormat="1" ht="14.25">
      <c r="A79" s="41" t="s">
        <v>494</v>
      </c>
      <c r="B79" s="41" t="s">
        <v>473</v>
      </c>
      <c r="C79" s="41" t="s">
        <v>491</v>
      </c>
      <c r="D79" s="8">
        <v>63.1</v>
      </c>
      <c r="E79" s="16">
        <f t="shared" si="42"/>
        <v>31.55</v>
      </c>
      <c r="F79" s="25">
        <v>81.400000000000006</v>
      </c>
      <c r="G79" s="16">
        <f t="shared" si="43"/>
        <v>40.700000000000003</v>
      </c>
      <c r="H79" s="16">
        <f t="shared" si="44"/>
        <v>72.25</v>
      </c>
      <c r="I79" s="8">
        <v>4</v>
      </c>
      <c r="J79" s="8" t="s">
        <v>14</v>
      </c>
    </row>
    <row r="80" spans="1:10" s="19" customFormat="1" ht="14.25">
      <c r="A80" s="41" t="s">
        <v>495</v>
      </c>
      <c r="B80" s="41" t="s">
        <v>473</v>
      </c>
      <c r="C80" s="41" t="s">
        <v>491</v>
      </c>
      <c r="D80" s="8">
        <v>66.510000000000005</v>
      </c>
      <c r="E80" s="16">
        <f t="shared" si="42"/>
        <v>33.255000000000003</v>
      </c>
      <c r="F80" s="25">
        <v>77.2</v>
      </c>
      <c r="G80" s="16">
        <f t="shared" si="43"/>
        <v>38.6</v>
      </c>
      <c r="H80" s="16">
        <f t="shared" si="44"/>
        <v>71.855000000000004</v>
      </c>
      <c r="I80" s="8">
        <v>5</v>
      </c>
      <c r="J80" s="8" t="s">
        <v>14</v>
      </c>
    </row>
    <row r="81" spans="1:10" s="19" customFormat="1" ht="14.25">
      <c r="A81" s="41" t="s">
        <v>496</v>
      </c>
      <c r="B81" s="41" t="s">
        <v>473</v>
      </c>
      <c r="C81" s="41" t="s">
        <v>491</v>
      </c>
      <c r="D81" s="8">
        <v>61.5</v>
      </c>
      <c r="E81" s="16">
        <f t="shared" si="42"/>
        <v>30.75</v>
      </c>
      <c r="F81" s="25">
        <v>79.599999999999994</v>
      </c>
      <c r="G81" s="16">
        <f t="shared" si="43"/>
        <v>39.799999999999997</v>
      </c>
      <c r="H81" s="16">
        <f t="shared" si="44"/>
        <v>70.55</v>
      </c>
      <c r="I81" s="8">
        <v>6</v>
      </c>
      <c r="J81" s="8" t="s">
        <v>14</v>
      </c>
    </row>
    <row r="82" spans="1:10" s="19" customFormat="1" ht="14.25">
      <c r="A82" s="41" t="s">
        <v>497</v>
      </c>
      <c r="B82" s="41" t="s">
        <v>473</v>
      </c>
      <c r="C82" s="41" t="s">
        <v>491</v>
      </c>
      <c r="D82" s="8">
        <v>65.05</v>
      </c>
      <c r="E82" s="16">
        <f t="shared" si="42"/>
        <v>32.524999999999999</v>
      </c>
      <c r="F82" s="25">
        <v>72.599999999999994</v>
      </c>
      <c r="G82" s="16">
        <f t="shared" si="43"/>
        <v>36.299999999999997</v>
      </c>
      <c r="H82" s="16">
        <f t="shared" si="44"/>
        <v>68.824999999999989</v>
      </c>
      <c r="I82" s="8">
        <v>7</v>
      </c>
      <c r="J82" s="8" t="s">
        <v>14</v>
      </c>
    </row>
    <row r="83" spans="1:10" s="19" customFormat="1" ht="14.25">
      <c r="A83" s="39" t="s">
        <v>498</v>
      </c>
      <c r="B83" s="41" t="s">
        <v>473</v>
      </c>
      <c r="C83" s="41" t="s">
        <v>491</v>
      </c>
      <c r="D83" s="27">
        <v>58.95</v>
      </c>
      <c r="E83" s="16">
        <f t="shared" si="42"/>
        <v>29.475000000000001</v>
      </c>
      <c r="F83" s="25">
        <v>78.2</v>
      </c>
      <c r="G83" s="16">
        <f t="shared" si="43"/>
        <v>39.1</v>
      </c>
      <c r="H83" s="16">
        <f t="shared" si="44"/>
        <v>68.575000000000003</v>
      </c>
      <c r="I83" s="8">
        <v>8</v>
      </c>
      <c r="J83" s="8" t="s">
        <v>14</v>
      </c>
    </row>
    <row r="84" spans="1:10" s="19" customFormat="1" ht="14.25">
      <c r="A84" s="41" t="s">
        <v>499</v>
      </c>
      <c r="B84" s="41" t="s">
        <v>473</v>
      </c>
      <c r="C84" s="41" t="s">
        <v>491</v>
      </c>
      <c r="D84" s="8">
        <v>59.89</v>
      </c>
      <c r="E84" s="16">
        <f t="shared" si="42"/>
        <v>29.945</v>
      </c>
      <c r="F84" s="25">
        <v>77.2</v>
      </c>
      <c r="G84" s="16">
        <f t="shared" si="43"/>
        <v>38.6</v>
      </c>
      <c r="H84" s="16">
        <f t="shared" si="44"/>
        <v>68.545000000000002</v>
      </c>
      <c r="I84" s="8">
        <v>9</v>
      </c>
      <c r="J84" s="8"/>
    </row>
    <row r="85" spans="1:10" s="19" customFormat="1" ht="14.25">
      <c r="A85" s="41" t="s">
        <v>500</v>
      </c>
      <c r="B85" s="41" t="s">
        <v>473</v>
      </c>
      <c r="C85" s="41" t="s">
        <v>491</v>
      </c>
      <c r="D85" s="8">
        <v>63.41</v>
      </c>
      <c r="E85" s="16">
        <f t="shared" si="42"/>
        <v>31.704999999999998</v>
      </c>
      <c r="F85" s="25">
        <v>73.2</v>
      </c>
      <c r="G85" s="16">
        <f t="shared" si="43"/>
        <v>36.6</v>
      </c>
      <c r="H85" s="16">
        <f t="shared" si="44"/>
        <v>68.305000000000007</v>
      </c>
      <c r="I85" s="8">
        <v>10</v>
      </c>
      <c r="J85" s="8"/>
    </row>
    <row r="86" spans="1:10" s="19" customFormat="1" ht="14.25">
      <c r="A86" s="41" t="s">
        <v>501</v>
      </c>
      <c r="B86" s="41" t="s">
        <v>473</v>
      </c>
      <c r="C86" s="41" t="s">
        <v>491</v>
      </c>
      <c r="D86" s="8">
        <v>60.36</v>
      </c>
      <c r="E86" s="16">
        <f t="shared" si="42"/>
        <v>30.18</v>
      </c>
      <c r="F86" s="25">
        <v>76.2</v>
      </c>
      <c r="G86" s="16">
        <f t="shared" si="43"/>
        <v>38.1</v>
      </c>
      <c r="H86" s="16">
        <f t="shared" si="44"/>
        <v>68.28</v>
      </c>
      <c r="I86" s="8">
        <v>11</v>
      </c>
      <c r="J86" s="8"/>
    </row>
    <row r="87" spans="1:10" s="19" customFormat="1" ht="14.25">
      <c r="A87" s="41" t="s">
        <v>502</v>
      </c>
      <c r="B87" s="41" t="s">
        <v>473</v>
      </c>
      <c r="C87" s="41" t="s">
        <v>491</v>
      </c>
      <c r="D87" s="8">
        <v>61.89</v>
      </c>
      <c r="E87" s="16">
        <f t="shared" si="42"/>
        <v>30.945</v>
      </c>
      <c r="F87" s="25">
        <v>73.599999999999994</v>
      </c>
      <c r="G87" s="16">
        <f t="shared" si="43"/>
        <v>36.799999999999997</v>
      </c>
      <c r="H87" s="16">
        <f t="shared" si="44"/>
        <v>67.745000000000005</v>
      </c>
      <c r="I87" s="8">
        <v>12</v>
      </c>
      <c r="J87" s="8"/>
    </row>
    <row r="88" spans="1:10" s="19" customFormat="1" ht="14.25">
      <c r="A88" s="41" t="s">
        <v>503</v>
      </c>
      <c r="B88" s="41" t="s">
        <v>473</v>
      </c>
      <c r="C88" s="41" t="s">
        <v>491</v>
      </c>
      <c r="D88" s="8">
        <v>60.5</v>
      </c>
      <c r="E88" s="16">
        <f t="shared" si="42"/>
        <v>30.25</v>
      </c>
      <c r="F88" s="25">
        <v>74.8</v>
      </c>
      <c r="G88" s="16">
        <f t="shared" si="43"/>
        <v>37.4</v>
      </c>
      <c r="H88" s="16">
        <f t="shared" si="44"/>
        <v>67.650000000000006</v>
      </c>
      <c r="I88" s="8">
        <v>13</v>
      </c>
      <c r="J88" s="8"/>
    </row>
    <row r="89" spans="1:10" s="19" customFormat="1" ht="14.25">
      <c r="A89" s="41" t="s">
        <v>504</v>
      </c>
      <c r="B89" s="41" t="s">
        <v>473</v>
      </c>
      <c r="C89" s="41" t="s">
        <v>491</v>
      </c>
      <c r="D89" s="8">
        <v>61.02</v>
      </c>
      <c r="E89" s="16">
        <f t="shared" si="42"/>
        <v>30.51</v>
      </c>
      <c r="F89" s="25">
        <v>73.2</v>
      </c>
      <c r="G89" s="16">
        <f t="shared" si="43"/>
        <v>36.6</v>
      </c>
      <c r="H89" s="16">
        <f t="shared" si="44"/>
        <v>67.11</v>
      </c>
      <c r="I89" s="8">
        <v>14</v>
      </c>
      <c r="J89" s="8"/>
    </row>
    <row r="90" spans="1:10" s="19" customFormat="1" ht="14.25">
      <c r="A90" s="41" t="s">
        <v>505</v>
      </c>
      <c r="B90" s="41" t="s">
        <v>473</v>
      </c>
      <c r="C90" s="41" t="s">
        <v>491</v>
      </c>
      <c r="D90" s="8">
        <v>59.57</v>
      </c>
      <c r="E90" s="16">
        <f t="shared" si="42"/>
        <v>29.785</v>
      </c>
      <c r="F90" s="25">
        <v>73.8</v>
      </c>
      <c r="G90" s="16">
        <f t="shared" si="43"/>
        <v>36.9</v>
      </c>
      <c r="H90" s="16">
        <f t="shared" si="44"/>
        <v>66.685000000000002</v>
      </c>
      <c r="I90" s="8">
        <v>15</v>
      </c>
      <c r="J90" s="8"/>
    </row>
    <row r="91" spans="1:10" s="19" customFormat="1" ht="14.25">
      <c r="A91" s="41" t="s">
        <v>506</v>
      </c>
      <c r="B91" s="41" t="s">
        <v>473</v>
      </c>
      <c r="C91" s="41" t="s">
        <v>491</v>
      </c>
      <c r="D91" s="8">
        <v>60.37</v>
      </c>
      <c r="E91" s="16">
        <f t="shared" si="42"/>
        <v>30.184999999999999</v>
      </c>
      <c r="F91" s="25">
        <v>72.400000000000006</v>
      </c>
      <c r="G91" s="16">
        <f t="shared" si="43"/>
        <v>36.200000000000003</v>
      </c>
      <c r="H91" s="16">
        <f t="shared" si="44"/>
        <v>66.385000000000005</v>
      </c>
      <c r="I91" s="8">
        <v>16</v>
      </c>
      <c r="J91" s="8"/>
    </row>
    <row r="92" spans="1:10" s="19" customFormat="1" ht="14.25">
      <c r="A92" s="41" t="s">
        <v>507</v>
      </c>
      <c r="B92" s="41" t="s">
        <v>473</v>
      </c>
      <c r="C92" s="41" t="s">
        <v>491</v>
      </c>
      <c r="D92" s="8">
        <v>61.42</v>
      </c>
      <c r="E92" s="16">
        <f t="shared" si="42"/>
        <v>30.71</v>
      </c>
      <c r="F92" s="25">
        <v>70.8</v>
      </c>
      <c r="G92" s="16">
        <f t="shared" si="43"/>
        <v>35.4</v>
      </c>
      <c r="H92" s="16">
        <f t="shared" si="44"/>
        <v>66.11</v>
      </c>
      <c r="I92" s="8">
        <v>17</v>
      </c>
      <c r="J92" s="8"/>
    </row>
    <row r="93" spans="1:10" s="19" customFormat="1" ht="14.25">
      <c r="A93" s="41" t="s">
        <v>508</v>
      </c>
      <c r="B93" s="41" t="s">
        <v>473</v>
      </c>
      <c r="C93" s="41" t="s">
        <v>491</v>
      </c>
      <c r="D93" s="8">
        <v>61.98</v>
      </c>
      <c r="E93" s="16">
        <f t="shared" si="42"/>
        <v>30.99</v>
      </c>
      <c r="F93" s="25">
        <v>70.2</v>
      </c>
      <c r="G93" s="16">
        <f t="shared" si="43"/>
        <v>35.1</v>
      </c>
      <c r="H93" s="16">
        <f t="shared" si="44"/>
        <v>66.09</v>
      </c>
      <c r="I93" s="8">
        <v>18</v>
      </c>
      <c r="J93" s="8"/>
    </row>
    <row r="94" spans="1:10" s="19" customFormat="1" ht="14.25">
      <c r="A94" s="41" t="s">
        <v>509</v>
      </c>
      <c r="B94" s="41" t="s">
        <v>473</v>
      </c>
      <c r="C94" s="41" t="s">
        <v>491</v>
      </c>
      <c r="D94" s="8">
        <v>63.1</v>
      </c>
      <c r="E94" s="16">
        <f t="shared" si="42"/>
        <v>31.55</v>
      </c>
      <c r="F94" s="25">
        <v>68.8</v>
      </c>
      <c r="G94" s="16">
        <f t="shared" si="43"/>
        <v>34.4</v>
      </c>
      <c r="H94" s="16">
        <f t="shared" si="44"/>
        <v>65.95</v>
      </c>
      <c r="I94" s="8">
        <v>19</v>
      </c>
      <c r="J94" s="8"/>
    </row>
    <row r="95" spans="1:10" s="19" customFormat="1" ht="14.25">
      <c r="A95" s="41" t="s">
        <v>510</v>
      </c>
      <c r="B95" s="41" t="s">
        <v>473</v>
      </c>
      <c r="C95" s="41" t="s">
        <v>491</v>
      </c>
      <c r="D95" s="8">
        <v>67.23</v>
      </c>
      <c r="E95" s="16">
        <f t="shared" si="42"/>
        <v>33.615000000000002</v>
      </c>
      <c r="F95" s="25">
        <v>62.8</v>
      </c>
      <c r="G95" s="16">
        <f t="shared" si="43"/>
        <v>31.4</v>
      </c>
      <c r="H95" s="16">
        <f t="shared" si="44"/>
        <v>65.015000000000001</v>
      </c>
      <c r="I95" s="8">
        <v>20</v>
      </c>
      <c r="J95" s="8"/>
    </row>
    <row r="96" spans="1:10" s="19" customFormat="1" ht="14.25">
      <c r="A96" s="41" t="s">
        <v>511</v>
      </c>
      <c r="B96" s="41" t="s">
        <v>473</v>
      </c>
      <c r="C96" s="41" t="s">
        <v>491</v>
      </c>
      <c r="D96" s="8">
        <v>60.4</v>
      </c>
      <c r="E96" s="16">
        <f t="shared" si="42"/>
        <v>30.2</v>
      </c>
      <c r="F96" s="25">
        <v>67.8</v>
      </c>
      <c r="G96" s="16">
        <f t="shared" si="43"/>
        <v>33.9</v>
      </c>
      <c r="H96" s="16">
        <f t="shared" si="44"/>
        <v>64.099999999999994</v>
      </c>
      <c r="I96" s="8">
        <v>21</v>
      </c>
      <c r="J96" s="8"/>
    </row>
    <row r="97" spans="1:10" s="19" customFormat="1" ht="14.25">
      <c r="A97" s="39" t="s">
        <v>512</v>
      </c>
      <c r="B97" s="41" t="s">
        <v>473</v>
      </c>
      <c r="C97" s="41" t="s">
        <v>491</v>
      </c>
      <c r="D97" s="27">
        <v>57.43</v>
      </c>
      <c r="E97" s="16">
        <f t="shared" si="42"/>
        <v>28.715</v>
      </c>
      <c r="F97" s="25">
        <v>68.400000000000006</v>
      </c>
      <c r="G97" s="16">
        <f t="shared" si="43"/>
        <v>34.200000000000003</v>
      </c>
      <c r="H97" s="16">
        <f t="shared" si="44"/>
        <v>62.915000000000006</v>
      </c>
      <c r="I97" s="8">
        <v>22</v>
      </c>
      <c r="J97" s="8"/>
    </row>
    <row r="98" spans="1:10" s="19" customFormat="1" ht="14.25">
      <c r="A98" s="39" t="s">
        <v>513</v>
      </c>
      <c r="B98" s="41" t="s">
        <v>473</v>
      </c>
      <c r="C98" s="41" t="s">
        <v>491</v>
      </c>
      <c r="D98" s="27">
        <v>58.18</v>
      </c>
      <c r="E98" s="16">
        <f t="shared" si="42"/>
        <v>29.09</v>
      </c>
      <c r="F98" s="25">
        <v>65</v>
      </c>
      <c r="G98" s="16">
        <f t="shared" si="43"/>
        <v>32.5</v>
      </c>
      <c r="H98" s="16">
        <f t="shared" si="44"/>
        <v>61.59</v>
      </c>
      <c r="I98" s="8">
        <v>23</v>
      </c>
      <c r="J98" s="8"/>
    </row>
    <row r="99" spans="1:10" s="19" customFormat="1" ht="14.25">
      <c r="A99" s="41" t="s">
        <v>514</v>
      </c>
      <c r="B99" s="41" t="s">
        <v>473</v>
      </c>
      <c r="C99" s="41" t="s">
        <v>491</v>
      </c>
      <c r="D99" s="8">
        <v>59.6</v>
      </c>
      <c r="E99" s="16">
        <f t="shared" si="42"/>
        <v>29.8</v>
      </c>
      <c r="F99" s="25">
        <v>51.8</v>
      </c>
      <c r="G99" s="16">
        <f t="shared" si="43"/>
        <v>25.9</v>
      </c>
      <c r="H99" s="16">
        <f t="shared" si="44"/>
        <v>55.7</v>
      </c>
      <c r="I99" s="8">
        <v>24</v>
      </c>
      <c r="J99" s="8"/>
    </row>
    <row r="100" spans="1:10" s="20" customFormat="1" ht="14.25">
      <c r="A100" s="26"/>
      <c r="B100" s="26"/>
      <c r="C100" s="26"/>
      <c r="D100" s="26"/>
      <c r="E100" s="16"/>
      <c r="F100" s="25"/>
      <c r="G100" s="16"/>
      <c r="H100" s="16"/>
      <c r="I100" s="26"/>
      <c r="J100" s="26"/>
    </row>
    <row r="101" spans="1:10" s="19" customFormat="1" ht="14.25">
      <c r="A101" s="41" t="s">
        <v>515</v>
      </c>
      <c r="B101" s="41" t="s">
        <v>473</v>
      </c>
      <c r="C101" s="41" t="s">
        <v>516</v>
      </c>
      <c r="D101" s="8">
        <v>66.59</v>
      </c>
      <c r="E101" s="16">
        <f t="shared" ref="E101:E107" si="45">D101*0.5</f>
        <v>33.295000000000002</v>
      </c>
      <c r="F101" s="25">
        <v>78</v>
      </c>
      <c r="G101" s="16">
        <f t="shared" ref="G101:G107" si="46">F101*0.5</f>
        <v>39</v>
      </c>
      <c r="H101" s="16">
        <f t="shared" ref="H101:H107" si="47">E101+G101</f>
        <v>72.295000000000002</v>
      </c>
      <c r="I101" s="8">
        <v>1</v>
      </c>
      <c r="J101" s="8" t="s">
        <v>14</v>
      </c>
    </row>
    <row r="102" spans="1:10" s="19" customFormat="1" ht="14.25">
      <c r="A102" s="41" t="s">
        <v>517</v>
      </c>
      <c r="B102" s="41" t="s">
        <v>473</v>
      </c>
      <c r="C102" s="41" t="s">
        <v>516</v>
      </c>
      <c r="D102" s="8">
        <v>66.09</v>
      </c>
      <c r="E102" s="16">
        <f t="shared" si="45"/>
        <v>33.045000000000002</v>
      </c>
      <c r="F102" s="25">
        <v>73</v>
      </c>
      <c r="G102" s="16">
        <f t="shared" si="46"/>
        <v>36.5</v>
      </c>
      <c r="H102" s="16">
        <f t="shared" si="47"/>
        <v>69.545000000000002</v>
      </c>
      <c r="I102" s="8">
        <v>2</v>
      </c>
      <c r="J102" s="8" t="s">
        <v>14</v>
      </c>
    </row>
    <row r="103" spans="1:10" s="19" customFormat="1" ht="14.25">
      <c r="A103" s="41" t="s">
        <v>518</v>
      </c>
      <c r="B103" s="41" t="s">
        <v>473</v>
      </c>
      <c r="C103" s="41" t="s">
        <v>516</v>
      </c>
      <c r="D103" s="8">
        <v>56.37</v>
      </c>
      <c r="E103" s="16">
        <f t="shared" si="45"/>
        <v>28.184999999999999</v>
      </c>
      <c r="F103" s="25">
        <v>74.2</v>
      </c>
      <c r="G103" s="16">
        <f t="shared" si="46"/>
        <v>37.1</v>
      </c>
      <c r="H103" s="16">
        <f t="shared" si="47"/>
        <v>65.284999999999997</v>
      </c>
      <c r="I103" s="8">
        <v>3</v>
      </c>
      <c r="J103" s="8" t="s">
        <v>14</v>
      </c>
    </row>
    <row r="104" spans="1:10" s="19" customFormat="1" ht="14.25">
      <c r="A104" s="41" t="s">
        <v>519</v>
      </c>
      <c r="B104" s="41" t="s">
        <v>473</v>
      </c>
      <c r="C104" s="41" t="s">
        <v>516</v>
      </c>
      <c r="D104" s="8">
        <v>60.15</v>
      </c>
      <c r="E104" s="16">
        <f t="shared" si="45"/>
        <v>30.074999999999999</v>
      </c>
      <c r="F104" s="25">
        <v>67.8</v>
      </c>
      <c r="G104" s="16">
        <f t="shared" si="46"/>
        <v>33.9</v>
      </c>
      <c r="H104" s="16">
        <f t="shared" si="47"/>
        <v>63.974999999999994</v>
      </c>
      <c r="I104" s="8">
        <v>4</v>
      </c>
      <c r="J104" s="8"/>
    </row>
    <row r="105" spans="1:10" s="19" customFormat="1" ht="14.25">
      <c r="A105" s="41" t="s">
        <v>520</v>
      </c>
      <c r="B105" s="41" t="s">
        <v>473</v>
      </c>
      <c r="C105" s="41" t="s">
        <v>516</v>
      </c>
      <c r="D105" s="8">
        <v>51.52</v>
      </c>
      <c r="E105" s="16">
        <f t="shared" si="45"/>
        <v>25.76</v>
      </c>
      <c r="F105" s="25">
        <v>75.2</v>
      </c>
      <c r="G105" s="16">
        <f t="shared" si="46"/>
        <v>37.6</v>
      </c>
      <c r="H105" s="16">
        <f t="shared" si="47"/>
        <v>63.36</v>
      </c>
      <c r="I105" s="8">
        <v>5</v>
      </c>
      <c r="J105" s="8"/>
    </row>
    <row r="106" spans="1:10" s="19" customFormat="1" ht="14.25">
      <c r="A106" s="41" t="s">
        <v>521</v>
      </c>
      <c r="B106" s="41" t="s">
        <v>473</v>
      </c>
      <c r="C106" s="41" t="s">
        <v>516</v>
      </c>
      <c r="D106" s="8">
        <v>49.57</v>
      </c>
      <c r="E106" s="16">
        <f t="shared" si="45"/>
        <v>24.785</v>
      </c>
      <c r="F106" s="25">
        <v>72</v>
      </c>
      <c r="G106" s="16">
        <f t="shared" si="46"/>
        <v>36</v>
      </c>
      <c r="H106" s="16">
        <f t="shared" si="47"/>
        <v>60.784999999999997</v>
      </c>
      <c r="I106" s="8">
        <v>6</v>
      </c>
      <c r="J106" s="8"/>
    </row>
    <row r="107" spans="1:10" s="19" customFormat="1" ht="14.25">
      <c r="A107" s="39" t="s">
        <v>522</v>
      </c>
      <c r="B107" s="41" t="s">
        <v>473</v>
      </c>
      <c r="C107" s="41" t="s">
        <v>516</v>
      </c>
      <c r="D107" s="27">
        <v>48.93</v>
      </c>
      <c r="E107" s="16">
        <f t="shared" si="45"/>
        <v>24.465</v>
      </c>
      <c r="F107" s="25">
        <v>68.400000000000006</v>
      </c>
      <c r="G107" s="16">
        <f t="shared" si="46"/>
        <v>34.200000000000003</v>
      </c>
      <c r="H107" s="16">
        <f t="shared" si="47"/>
        <v>58.665000000000006</v>
      </c>
      <c r="I107" s="8">
        <v>7</v>
      </c>
      <c r="J107" s="8"/>
    </row>
    <row r="108" spans="1:10" s="20" customFormat="1" ht="14.25">
      <c r="A108" s="26"/>
      <c r="B108" s="26"/>
      <c r="C108" s="26"/>
      <c r="D108" s="26"/>
      <c r="E108" s="16"/>
      <c r="F108" s="25"/>
      <c r="G108" s="16"/>
      <c r="H108" s="16"/>
      <c r="I108" s="26"/>
      <c r="J108" s="26"/>
    </row>
    <row r="109" spans="1:10" s="19" customFormat="1" ht="14.25">
      <c r="A109" s="41" t="s">
        <v>523</v>
      </c>
      <c r="B109" s="41" t="s">
        <v>473</v>
      </c>
      <c r="C109" s="41" t="s">
        <v>524</v>
      </c>
      <c r="D109" s="8">
        <v>70.11</v>
      </c>
      <c r="E109" s="16">
        <f t="shared" ref="E109:E111" si="48">D109*0.5</f>
        <v>35.055</v>
      </c>
      <c r="F109" s="25">
        <v>84.6</v>
      </c>
      <c r="G109" s="16">
        <f t="shared" ref="G109:G111" si="49">F109*0.5</f>
        <v>42.3</v>
      </c>
      <c r="H109" s="16">
        <f t="shared" ref="H109:H111" si="50">E109+G109</f>
        <v>77.35499999999999</v>
      </c>
      <c r="I109" s="8">
        <v>1</v>
      </c>
      <c r="J109" s="8" t="s">
        <v>14</v>
      </c>
    </row>
    <row r="110" spans="1:10" s="19" customFormat="1" ht="14.25">
      <c r="A110" s="41" t="s">
        <v>525</v>
      </c>
      <c r="B110" s="41" t="s">
        <v>473</v>
      </c>
      <c r="C110" s="41" t="s">
        <v>524</v>
      </c>
      <c r="D110" s="8">
        <v>67.540000000000006</v>
      </c>
      <c r="E110" s="16">
        <f t="shared" si="48"/>
        <v>33.770000000000003</v>
      </c>
      <c r="F110" s="25">
        <v>75.400000000000006</v>
      </c>
      <c r="G110" s="16">
        <f t="shared" si="49"/>
        <v>37.700000000000003</v>
      </c>
      <c r="H110" s="16">
        <f t="shared" si="50"/>
        <v>71.47</v>
      </c>
      <c r="I110" s="8">
        <v>2</v>
      </c>
      <c r="J110" s="8"/>
    </row>
    <row r="111" spans="1:10" s="19" customFormat="1" ht="14.25">
      <c r="A111" s="39" t="s">
        <v>526</v>
      </c>
      <c r="B111" s="41" t="s">
        <v>473</v>
      </c>
      <c r="C111" s="41" t="s">
        <v>524</v>
      </c>
      <c r="D111" s="27">
        <v>51.28</v>
      </c>
      <c r="E111" s="16">
        <f t="shared" si="48"/>
        <v>25.64</v>
      </c>
      <c r="F111" s="25">
        <v>70</v>
      </c>
      <c r="G111" s="16">
        <f t="shared" si="49"/>
        <v>35</v>
      </c>
      <c r="H111" s="16">
        <f t="shared" si="50"/>
        <v>60.64</v>
      </c>
      <c r="I111" s="8">
        <v>3</v>
      </c>
      <c r="J111" s="8"/>
    </row>
    <row r="112" spans="1:10" s="20" customFormat="1" ht="14.25">
      <c r="A112" s="26"/>
      <c r="B112" s="26"/>
      <c r="C112" s="26"/>
      <c r="D112" s="26"/>
      <c r="E112" s="16"/>
      <c r="F112" s="25"/>
      <c r="G112" s="16"/>
      <c r="H112" s="16"/>
      <c r="I112" s="8"/>
      <c r="J112" s="26"/>
    </row>
    <row r="113" spans="1:10" s="19" customFormat="1" ht="14.25">
      <c r="A113" s="41" t="s">
        <v>527</v>
      </c>
      <c r="B113" s="41" t="s">
        <v>528</v>
      </c>
      <c r="C113" s="41" t="s">
        <v>529</v>
      </c>
      <c r="D113" s="8">
        <v>53.76</v>
      </c>
      <c r="E113" s="16">
        <f t="shared" ref="E113:E115" si="51">D113*0.5</f>
        <v>26.88</v>
      </c>
      <c r="F113" s="25">
        <v>78</v>
      </c>
      <c r="G113" s="16">
        <f t="shared" ref="G113:G115" si="52">F113*0.5</f>
        <v>39</v>
      </c>
      <c r="H113" s="16">
        <f t="shared" ref="H113:H115" si="53">E113+G113</f>
        <v>65.88</v>
      </c>
      <c r="I113" s="8">
        <v>1</v>
      </c>
      <c r="J113" s="8" t="s">
        <v>14</v>
      </c>
    </row>
    <row r="114" spans="1:10" s="19" customFormat="1" ht="14.25">
      <c r="A114" s="39" t="s">
        <v>530</v>
      </c>
      <c r="B114" s="41" t="s">
        <v>528</v>
      </c>
      <c r="C114" s="41" t="s">
        <v>529</v>
      </c>
      <c r="D114" s="27">
        <v>52.41</v>
      </c>
      <c r="E114" s="16">
        <f t="shared" si="51"/>
        <v>26.204999999999998</v>
      </c>
      <c r="F114" s="25">
        <v>74.8</v>
      </c>
      <c r="G114" s="16">
        <f t="shared" si="52"/>
        <v>37.4</v>
      </c>
      <c r="H114" s="16">
        <f t="shared" si="53"/>
        <v>63.604999999999997</v>
      </c>
      <c r="I114" s="8">
        <v>2</v>
      </c>
      <c r="J114" s="8"/>
    </row>
    <row r="115" spans="1:10" s="19" customFormat="1" ht="14.25">
      <c r="A115" s="41" t="s">
        <v>531</v>
      </c>
      <c r="B115" s="41" t="s">
        <v>528</v>
      </c>
      <c r="C115" s="41" t="s">
        <v>529</v>
      </c>
      <c r="D115" s="8">
        <v>64.77</v>
      </c>
      <c r="E115" s="16">
        <f t="shared" si="51"/>
        <v>32.384999999999998</v>
      </c>
      <c r="F115" s="25">
        <v>0</v>
      </c>
      <c r="G115" s="16">
        <f t="shared" si="52"/>
        <v>0</v>
      </c>
      <c r="H115" s="16">
        <f t="shared" si="53"/>
        <v>32.384999999999998</v>
      </c>
      <c r="I115" s="8">
        <v>3</v>
      </c>
      <c r="J115" s="8"/>
    </row>
    <row r="116" spans="1:10" s="20" customFormat="1" ht="14.25">
      <c r="A116" s="26"/>
      <c r="B116" s="26"/>
      <c r="C116" s="26"/>
      <c r="D116" s="26"/>
      <c r="E116" s="16"/>
      <c r="F116" s="25"/>
      <c r="G116" s="16"/>
      <c r="H116" s="16"/>
      <c r="I116" s="26"/>
      <c r="J116" s="26"/>
    </row>
    <row r="117" spans="1:10" s="19" customFormat="1" ht="14.25">
      <c r="A117" s="41" t="s">
        <v>532</v>
      </c>
      <c r="B117" s="41" t="s">
        <v>533</v>
      </c>
      <c r="C117" s="41" t="s">
        <v>534</v>
      </c>
      <c r="D117" s="8">
        <v>86.21</v>
      </c>
      <c r="E117" s="16">
        <f t="shared" ref="E117:E128" si="54">D117*0.5</f>
        <v>43.104999999999997</v>
      </c>
      <c r="F117" s="25">
        <v>79.400000000000006</v>
      </c>
      <c r="G117" s="16">
        <f t="shared" ref="G117:G128" si="55">F117*0.5</f>
        <v>39.700000000000003</v>
      </c>
      <c r="H117" s="16">
        <f t="shared" ref="H117:H128" si="56">E117+G117</f>
        <v>82.805000000000007</v>
      </c>
      <c r="I117" s="8">
        <v>1</v>
      </c>
      <c r="J117" s="8" t="s">
        <v>14</v>
      </c>
    </row>
    <row r="118" spans="1:10" s="19" customFormat="1" ht="14.25">
      <c r="A118" s="41" t="s">
        <v>535</v>
      </c>
      <c r="B118" s="41" t="s">
        <v>533</v>
      </c>
      <c r="C118" s="41" t="s">
        <v>534</v>
      </c>
      <c r="D118" s="8">
        <v>66.819999999999993</v>
      </c>
      <c r="E118" s="16">
        <f t="shared" si="54"/>
        <v>33.409999999999997</v>
      </c>
      <c r="F118" s="25">
        <v>83.2</v>
      </c>
      <c r="G118" s="16">
        <f t="shared" si="55"/>
        <v>41.6</v>
      </c>
      <c r="H118" s="16">
        <f t="shared" si="56"/>
        <v>75.009999999999991</v>
      </c>
      <c r="I118" s="8">
        <v>2</v>
      </c>
      <c r="J118" s="8" t="s">
        <v>14</v>
      </c>
    </row>
    <row r="119" spans="1:10" s="19" customFormat="1" ht="14.25">
      <c r="A119" s="41" t="s">
        <v>536</v>
      </c>
      <c r="B119" s="41" t="s">
        <v>533</v>
      </c>
      <c r="C119" s="41" t="s">
        <v>534</v>
      </c>
      <c r="D119" s="8">
        <v>68.239999999999995</v>
      </c>
      <c r="E119" s="16">
        <f t="shared" si="54"/>
        <v>34.119999999999997</v>
      </c>
      <c r="F119" s="25">
        <v>77.2</v>
      </c>
      <c r="G119" s="16">
        <f t="shared" si="55"/>
        <v>38.6</v>
      </c>
      <c r="H119" s="16">
        <f t="shared" si="56"/>
        <v>72.72</v>
      </c>
      <c r="I119" s="8">
        <v>3</v>
      </c>
      <c r="J119" s="8" t="s">
        <v>14</v>
      </c>
    </row>
    <row r="120" spans="1:10" s="19" customFormat="1" ht="14.25">
      <c r="A120" s="41" t="s">
        <v>537</v>
      </c>
      <c r="B120" s="41" t="s">
        <v>533</v>
      </c>
      <c r="C120" s="41" t="s">
        <v>534</v>
      </c>
      <c r="D120" s="8">
        <v>61.17</v>
      </c>
      <c r="E120" s="16">
        <f t="shared" si="54"/>
        <v>30.585000000000001</v>
      </c>
      <c r="F120" s="25">
        <v>79</v>
      </c>
      <c r="G120" s="16">
        <f t="shared" si="55"/>
        <v>39.5</v>
      </c>
      <c r="H120" s="16">
        <f t="shared" si="56"/>
        <v>70.085000000000008</v>
      </c>
      <c r="I120" s="8">
        <v>4</v>
      </c>
      <c r="J120" s="8" t="s">
        <v>14</v>
      </c>
    </row>
    <row r="121" spans="1:10" s="19" customFormat="1" ht="14.25">
      <c r="A121" s="41" t="s">
        <v>538</v>
      </c>
      <c r="B121" s="41" t="s">
        <v>533</v>
      </c>
      <c r="C121" s="41" t="s">
        <v>534</v>
      </c>
      <c r="D121" s="8">
        <v>61.42</v>
      </c>
      <c r="E121" s="16">
        <f t="shared" si="54"/>
        <v>30.71</v>
      </c>
      <c r="F121" s="25">
        <v>78.2</v>
      </c>
      <c r="G121" s="16">
        <f t="shared" si="55"/>
        <v>39.1</v>
      </c>
      <c r="H121" s="16">
        <f t="shared" si="56"/>
        <v>69.81</v>
      </c>
      <c r="I121" s="8">
        <v>5</v>
      </c>
      <c r="J121" s="8"/>
    </row>
    <row r="122" spans="1:10" s="19" customFormat="1" ht="14.25">
      <c r="A122" s="41" t="s">
        <v>539</v>
      </c>
      <c r="B122" s="41" t="s">
        <v>533</v>
      </c>
      <c r="C122" s="41" t="s">
        <v>534</v>
      </c>
      <c r="D122" s="8">
        <v>61.29</v>
      </c>
      <c r="E122" s="16">
        <f t="shared" si="54"/>
        <v>30.645</v>
      </c>
      <c r="F122" s="25">
        <v>77.400000000000006</v>
      </c>
      <c r="G122" s="16">
        <f t="shared" si="55"/>
        <v>38.700000000000003</v>
      </c>
      <c r="H122" s="16">
        <f t="shared" si="56"/>
        <v>69.344999999999999</v>
      </c>
      <c r="I122" s="8">
        <v>6</v>
      </c>
      <c r="J122" s="8"/>
    </row>
    <row r="123" spans="1:10" s="19" customFormat="1" ht="14.25">
      <c r="A123" s="41" t="s">
        <v>540</v>
      </c>
      <c r="B123" s="41" t="s">
        <v>533</v>
      </c>
      <c r="C123" s="41" t="s">
        <v>534</v>
      </c>
      <c r="D123" s="8">
        <v>59.17</v>
      </c>
      <c r="E123" s="16">
        <f t="shared" si="54"/>
        <v>29.585000000000001</v>
      </c>
      <c r="F123" s="25">
        <v>74.599999999999994</v>
      </c>
      <c r="G123" s="16">
        <f t="shared" si="55"/>
        <v>37.299999999999997</v>
      </c>
      <c r="H123" s="16">
        <f t="shared" si="56"/>
        <v>66.884999999999991</v>
      </c>
      <c r="I123" s="8">
        <v>7</v>
      </c>
      <c r="J123" s="8"/>
    </row>
    <row r="124" spans="1:10" s="19" customFormat="1" ht="14.25">
      <c r="A124" s="41" t="s">
        <v>541</v>
      </c>
      <c r="B124" s="41" t="s">
        <v>533</v>
      </c>
      <c r="C124" s="41" t="s">
        <v>534</v>
      </c>
      <c r="D124" s="8">
        <v>57.79</v>
      </c>
      <c r="E124" s="16">
        <f t="shared" si="54"/>
        <v>28.895</v>
      </c>
      <c r="F124" s="25">
        <v>72.400000000000006</v>
      </c>
      <c r="G124" s="16">
        <f t="shared" si="55"/>
        <v>36.200000000000003</v>
      </c>
      <c r="H124" s="16">
        <f t="shared" si="56"/>
        <v>65.094999999999999</v>
      </c>
      <c r="I124" s="8">
        <v>8</v>
      </c>
      <c r="J124" s="8"/>
    </row>
    <row r="125" spans="1:10" s="19" customFormat="1" ht="14.25">
      <c r="A125" s="39" t="s">
        <v>542</v>
      </c>
      <c r="B125" s="41" t="s">
        <v>533</v>
      </c>
      <c r="C125" s="41" t="s">
        <v>534</v>
      </c>
      <c r="D125" s="27">
        <v>57.65</v>
      </c>
      <c r="E125" s="16">
        <f t="shared" si="54"/>
        <v>28.824999999999999</v>
      </c>
      <c r="F125" s="25">
        <v>71.8</v>
      </c>
      <c r="G125" s="16">
        <f t="shared" si="55"/>
        <v>35.9</v>
      </c>
      <c r="H125" s="16">
        <f t="shared" si="56"/>
        <v>64.724999999999994</v>
      </c>
      <c r="I125" s="8">
        <v>9</v>
      </c>
      <c r="J125" s="8"/>
    </row>
    <row r="126" spans="1:10" s="19" customFormat="1" ht="14.25">
      <c r="A126" s="41" t="s">
        <v>543</v>
      </c>
      <c r="B126" s="41" t="s">
        <v>533</v>
      </c>
      <c r="C126" s="41" t="s">
        <v>534</v>
      </c>
      <c r="D126" s="8">
        <v>66.77</v>
      </c>
      <c r="E126" s="16">
        <f t="shared" si="54"/>
        <v>33.384999999999998</v>
      </c>
      <c r="F126" s="25">
        <v>0</v>
      </c>
      <c r="G126" s="16">
        <f t="shared" si="55"/>
        <v>0</v>
      </c>
      <c r="H126" s="16">
        <f t="shared" si="56"/>
        <v>33.384999999999998</v>
      </c>
      <c r="I126" s="8">
        <v>10</v>
      </c>
      <c r="J126" s="8"/>
    </row>
    <row r="127" spans="1:10" s="19" customFormat="1" ht="14.25">
      <c r="A127" s="41" t="s">
        <v>544</v>
      </c>
      <c r="B127" s="41" t="s">
        <v>533</v>
      </c>
      <c r="C127" s="41" t="s">
        <v>534</v>
      </c>
      <c r="D127" s="8">
        <v>61.57</v>
      </c>
      <c r="E127" s="16">
        <f t="shared" si="54"/>
        <v>30.785</v>
      </c>
      <c r="F127" s="25">
        <v>0</v>
      </c>
      <c r="G127" s="16">
        <f t="shared" si="55"/>
        <v>0</v>
      </c>
      <c r="H127" s="16">
        <f t="shared" si="56"/>
        <v>30.785</v>
      </c>
      <c r="I127" s="8">
        <v>11</v>
      </c>
      <c r="J127" s="8"/>
    </row>
    <row r="128" spans="1:10" s="19" customFormat="1" ht="14.25">
      <c r="A128" s="41" t="s">
        <v>545</v>
      </c>
      <c r="B128" s="41" t="s">
        <v>533</v>
      </c>
      <c r="C128" s="41" t="s">
        <v>534</v>
      </c>
      <c r="D128" s="8">
        <v>57.71</v>
      </c>
      <c r="E128" s="16">
        <f t="shared" si="54"/>
        <v>28.855</v>
      </c>
      <c r="F128" s="25">
        <v>0</v>
      </c>
      <c r="G128" s="16">
        <f t="shared" si="55"/>
        <v>0</v>
      </c>
      <c r="H128" s="16">
        <f t="shared" si="56"/>
        <v>28.855</v>
      </c>
      <c r="I128" s="8">
        <v>12</v>
      </c>
      <c r="J128" s="8"/>
    </row>
    <row r="129" spans="1:10" s="20" customFormat="1" ht="14.25">
      <c r="A129" s="26"/>
      <c r="B129" s="26"/>
      <c r="C129" s="26"/>
      <c r="D129" s="26"/>
      <c r="E129" s="16"/>
      <c r="F129" s="25"/>
      <c r="G129" s="16"/>
      <c r="H129" s="16"/>
      <c r="I129" s="26"/>
      <c r="J129" s="26"/>
    </row>
    <row r="130" spans="1:10" s="19" customFormat="1" ht="14.25">
      <c r="A130" s="41" t="s">
        <v>546</v>
      </c>
      <c r="B130" s="41" t="s">
        <v>547</v>
      </c>
      <c r="C130" s="41" t="s">
        <v>548</v>
      </c>
      <c r="D130" s="8">
        <v>77.760000000000005</v>
      </c>
      <c r="E130" s="16">
        <f t="shared" ref="E130:E136" si="57">D130*0.5</f>
        <v>38.880000000000003</v>
      </c>
      <c r="F130" s="25">
        <v>77.2</v>
      </c>
      <c r="G130" s="16">
        <f t="shared" ref="G130:G136" si="58">F130*0.5</f>
        <v>38.6</v>
      </c>
      <c r="H130" s="16">
        <f t="shared" ref="H130:H136" si="59">E130+G130</f>
        <v>77.48</v>
      </c>
      <c r="I130" s="8">
        <v>1</v>
      </c>
      <c r="J130" s="8" t="s">
        <v>14</v>
      </c>
    </row>
    <row r="131" spans="1:10" s="19" customFormat="1" ht="14.25">
      <c r="A131" s="41" t="s">
        <v>549</v>
      </c>
      <c r="B131" s="41" t="s">
        <v>547</v>
      </c>
      <c r="C131" s="41" t="s">
        <v>548</v>
      </c>
      <c r="D131" s="8">
        <v>68.239999999999995</v>
      </c>
      <c r="E131" s="16">
        <f t="shared" si="57"/>
        <v>34.119999999999997</v>
      </c>
      <c r="F131" s="25">
        <v>80.2</v>
      </c>
      <c r="G131" s="16">
        <f t="shared" si="58"/>
        <v>40.1</v>
      </c>
      <c r="H131" s="16">
        <f t="shared" si="59"/>
        <v>74.22</v>
      </c>
      <c r="I131" s="8">
        <v>2</v>
      </c>
      <c r="J131" s="8" t="s">
        <v>14</v>
      </c>
    </row>
    <row r="132" spans="1:10" s="19" customFormat="1" ht="14.25">
      <c r="A132" s="41" t="s">
        <v>550</v>
      </c>
      <c r="B132" s="41" t="s">
        <v>547</v>
      </c>
      <c r="C132" s="41" t="s">
        <v>548</v>
      </c>
      <c r="D132" s="8">
        <v>63.36</v>
      </c>
      <c r="E132" s="16">
        <f t="shared" si="57"/>
        <v>31.68</v>
      </c>
      <c r="F132" s="25">
        <v>74.599999999999994</v>
      </c>
      <c r="G132" s="16">
        <f t="shared" si="58"/>
        <v>37.299999999999997</v>
      </c>
      <c r="H132" s="16">
        <f t="shared" si="59"/>
        <v>68.97999999999999</v>
      </c>
      <c r="I132" s="8">
        <v>3</v>
      </c>
      <c r="J132" s="8" t="s">
        <v>14</v>
      </c>
    </row>
    <row r="133" spans="1:10" s="19" customFormat="1" ht="14.25">
      <c r="A133" s="41" t="s">
        <v>551</v>
      </c>
      <c r="B133" s="41" t="s">
        <v>547</v>
      </c>
      <c r="C133" s="41" t="s">
        <v>548</v>
      </c>
      <c r="D133" s="8">
        <v>59.21</v>
      </c>
      <c r="E133" s="16">
        <f t="shared" si="57"/>
        <v>29.605</v>
      </c>
      <c r="F133" s="25">
        <v>77.2</v>
      </c>
      <c r="G133" s="16">
        <f t="shared" si="58"/>
        <v>38.6</v>
      </c>
      <c r="H133" s="16">
        <f t="shared" si="59"/>
        <v>68.204999999999998</v>
      </c>
      <c r="I133" s="8">
        <v>4</v>
      </c>
      <c r="J133" s="8" t="s">
        <v>14</v>
      </c>
    </row>
    <row r="134" spans="1:10" s="19" customFormat="1" ht="14.25">
      <c r="A134" s="41" t="s">
        <v>552</v>
      </c>
      <c r="B134" s="41" t="s">
        <v>547</v>
      </c>
      <c r="C134" s="41" t="s">
        <v>548</v>
      </c>
      <c r="D134" s="8">
        <v>57.39</v>
      </c>
      <c r="E134" s="16">
        <f t="shared" si="57"/>
        <v>28.695</v>
      </c>
      <c r="F134" s="25">
        <v>75.400000000000006</v>
      </c>
      <c r="G134" s="16">
        <f t="shared" si="58"/>
        <v>37.700000000000003</v>
      </c>
      <c r="H134" s="16">
        <f t="shared" si="59"/>
        <v>66.39500000000001</v>
      </c>
      <c r="I134" s="8">
        <v>5</v>
      </c>
      <c r="J134" s="8"/>
    </row>
    <row r="135" spans="1:10" s="19" customFormat="1" ht="14.25">
      <c r="A135" s="41" t="s">
        <v>553</v>
      </c>
      <c r="B135" s="41" t="s">
        <v>547</v>
      </c>
      <c r="C135" s="41" t="s">
        <v>548</v>
      </c>
      <c r="D135" s="8">
        <v>48.98</v>
      </c>
      <c r="E135" s="16">
        <f t="shared" si="57"/>
        <v>24.49</v>
      </c>
      <c r="F135" s="25">
        <v>71</v>
      </c>
      <c r="G135" s="16">
        <f t="shared" si="58"/>
        <v>35.5</v>
      </c>
      <c r="H135" s="16">
        <f t="shared" si="59"/>
        <v>59.989999999999995</v>
      </c>
      <c r="I135" s="8">
        <v>6</v>
      </c>
      <c r="J135" s="8"/>
    </row>
    <row r="136" spans="1:10" s="19" customFormat="1" ht="14.25">
      <c r="A136" s="41" t="s">
        <v>554</v>
      </c>
      <c r="B136" s="41" t="s">
        <v>547</v>
      </c>
      <c r="C136" s="41" t="s">
        <v>548</v>
      </c>
      <c r="D136" s="8">
        <v>55.87</v>
      </c>
      <c r="E136" s="16">
        <f t="shared" si="57"/>
        <v>27.934999999999999</v>
      </c>
      <c r="F136" s="25">
        <v>0</v>
      </c>
      <c r="G136" s="16">
        <f t="shared" si="58"/>
        <v>0</v>
      </c>
      <c r="H136" s="16">
        <f t="shared" si="59"/>
        <v>27.934999999999999</v>
      </c>
      <c r="I136" s="8">
        <v>7</v>
      </c>
      <c r="J136" s="8"/>
    </row>
  </sheetData>
  <sortState ref="A117:J128">
    <sortCondition descending="1" ref="H117:H128"/>
  </sortState>
  <mergeCells count="9">
    <mergeCell ref="A1:J1"/>
    <mergeCell ref="D2:E2"/>
    <mergeCell ref="F2:G2"/>
    <mergeCell ref="A2:A3"/>
    <mergeCell ref="B2:B3"/>
    <mergeCell ref="C2:C3"/>
    <mergeCell ref="H2:H3"/>
    <mergeCell ref="I2:I3"/>
    <mergeCell ref="J2:J3"/>
  </mergeCells>
  <phoneticPr fontId="19" type="noConversion"/>
  <pageMargins left="0.75138888888888899" right="0.75138888888888899" top="1" bottom="1" header="0.51180555555555596" footer="0.51180555555555596"/>
  <pageSetup paperSize="9" orientation="landscape" r:id="rId1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zoomScaleNormal="100" workbookViewId="0">
      <selection sqref="A1:J1"/>
    </sheetView>
  </sheetViews>
  <sheetFormatPr defaultColWidth="9" defaultRowHeight="13.5"/>
  <cols>
    <col min="1" max="1" width="15" style="13" customWidth="1"/>
    <col min="2" max="2" width="23" style="13" customWidth="1"/>
    <col min="3" max="3" width="24.875" style="13" customWidth="1"/>
    <col min="4" max="4" width="10.625" style="13" customWidth="1"/>
    <col min="5" max="5" width="9.875" style="13" customWidth="1"/>
    <col min="6" max="6" width="10.625" style="13" customWidth="1"/>
    <col min="7" max="8" width="9" style="13"/>
    <col min="9" max="9" width="7.5" style="13" customWidth="1"/>
    <col min="10" max="10" width="11.5" style="13" customWidth="1"/>
    <col min="11" max="16384" width="9" style="13"/>
  </cols>
  <sheetData>
    <row r="1" spans="1:10" ht="87.95" customHeight="1">
      <c r="A1" s="68" t="s">
        <v>555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s="11" customFormat="1" ht="14.25">
      <c r="A2" s="73" t="s">
        <v>1</v>
      </c>
      <c r="B2" s="73" t="s">
        <v>2</v>
      </c>
      <c r="C2" s="73" t="s">
        <v>3</v>
      </c>
      <c r="D2" s="69" t="s">
        <v>4</v>
      </c>
      <c r="E2" s="70"/>
      <c r="F2" s="71" t="s">
        <v>5</v>
      </c>
      <c r="G2" s="72"/>
      <c r="H2" s="75" t="s">
        <v>6</v>
      </c>
      <c r="I2" s="75" t="s">
        <v>7</v>
      </c>
      <c r="J2" s="75" t="s">
        <v>8</v>
      </c>
    </row>
    <row r="3" spans="1:10" s="11" customFormat="1" ht="28.5">
      <c r="A3" s="74"/>
      <c r="B3" s="74"/>
      <c r="C3" s="74"/>
      <c r="D3" s="14" t="s">
        <v>9</v>
      </c>
      <c r="E3" s="14" t="s">
        <v>10</v>
      </c>
      <c r="F3" s="15" t="s">
        <v>9</v>
      </c>
      <c r="G3" s="15" t="s">
        <v>10</v>
      </c>
      <c r="H3" s="76"/>
      <c r="I3" s="76"/>
      <c r="J3" s="76"/>
    </row>
    <row r="4" spans="1:10" s="12" customFormat="1" ht="14.25">
      <c r="A4" s="46" t="s">
        <v>556</v>
      </c>
      <c r="B4" s="46" t="s">
        <v>78</v>
      </c>
      <c r="C4" s="46" t="s">
        <v>557</v>
      </c>
      <c r="D4" s="8">
        <v>70.39</v>
      </c>
      <c r="E4" s="16">
        <f t="shared" ref="E4:E6" si="0">D4*0.5</f>
        <v>35.195</v>
      </c>
      <c r="F4" s="17">
        <v>80.400000000000006</v>
      </c>
      <c r="G4" s="16">
        <f t="shared" ref="G4:G6" si="1">F4*0.5</f>
        <v>40.200000000000003</v>
      </c>
      <c r="H4" s="16">
        <f t="shared" ref="H4:H6" si="2">E4+G4</f>
        <v>75.39500000000001</v>
      </c>
      <c r="I4" s="17">
        <v>1</v>
      </c>
      <c r="J4" s="8" t="s">
        <v>14</v>
      </c>
    </row>
    <row r="5" spans="1:10" s="12" customFormat="1" ht="14.25">
      <c r="A5" s="46" t="s">
        <v>558</v>
      </c>
      <c r="B5" s="46" t="s">
        <v>78</v>
      </c>
      <c r="C5" s="46" t="s">
        <v>557</v>
      </c>
      <c r="D5" s="8">
        <v>69.59</v>
      </c>
      <c r="E5" s="16">
        <f t="shared" si="0"/>
        <v>34.795000000000002</v>
      </c>
      <c r="F5" s="17">
        <v>80.8</v>
      </c>
      <c r="G5" s="16">
        <f t="shared" si="1"/>
        <v>40.4</v>
      </c>
      <c r="H5" s="16">
        <f t="shared" si="2"/>
        <v>75.194999999999993</v>
      </c>
      <c r="I5" s="17">
        <v>2</v>
      </c>
      <c r="J5" s="17"/>
    </row>
    <row r="6" spans="1:10" s="12" customFormat="1" ht="14.25">
      <c r="A6" s="46" t="s">
        <v>559</v>
      </c>
      <c r="B6" s="46" t="s">
        <v>78</v>
      </c>
      <c r="C6" s="46" t="s">
        <v>557</v>
      </c>
      <c r="D6" s="8">
        <v>71</v>
      </c>
      <c r="E6" s="16">
        <f t="shared" si="0"/>
        <v>35.5</v>
      </c>
      <c r="F6" s="17">
        <v>0</v>
      </c>
      <c r="G6" s="16">
        <f t="shared" si="1"/>
        <v>0</v>
      </c>
      <c r="H6" s="16">
        <f t="shared" si="2"/>
        <v>35.5</v>
      </c>
      <c r="I6" s="17">
        <v>3</v>
      </c>
      <c r="J6" s="17"/>
    </row>
    <row r="7" spans="1:10" ht="18.75">
      <c r="A7" s="18"/>
      <c r="B7" s="18"/>
      <c r="C7" s="18"/>
      <c r="D7" s="18"/>
      <c r="E7" s="18"/>
    </row>
    <row r="8" spans="1:10" ht="18.75">
      <c r="A8" s="18"/>
      <c r="B8" s="18"/>
      <c r="C8" s="18"/>
      <c r="D8" s="18"/>
      <c r="E8" s="18"/>
    </row>
  </sheetData>
  <sortState ref="A4:J6">
    <sortCondition descending="1" ref="H4:H6"/>
  </sortState>
  <mergeCells count="9">
    <mergeCell ref="A1:J1"/>
    <mergeCell ref="D2:E2"/>
    <mergeCell ref="F2:G2"/>
    <mergeCell ref="A2:A3"/>
    <mergeCell ref="B2:B3"/>
    <mergeCell ref="C2:C3"/>
    <mergeCell ref="H2:H3"/>
    <mergeCell ref="I2:I3"/>
    <mergeCell ref="J2:J3"/>
  </mergeCells>
  <phoneticPr fontId="19" type="noConversion"/>
  <pageMargins left="0.75138888888888899" right="0.75138888888888899" top="1" bottom="1" header="0.51180555555555596" footer="0.51180555555555596"/>
  <pageSetup paperSize="9" orientation="landscape" r:id="rId1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Normal="100" workbookViewId="0">
      <selection sqref="A1:H1"/>
    </sheetView>
  </sheetViews>
  <sheetFormatPr defaultColWidth="9" defaultRowHeight="13.5"/>
  <cols>
    <col min="1" max="1" width="9" style="2"/>
    <col min="2" max="2" width="10.75" style="2" customWidth="1"/>
    <col min="3" max="3" width="30.625" style="2" customWidth="1"/>
    <col min="4" max="4" width="32.375" style="2" customWidth="1"/>
    <col min="5" max="5" width="9" style="3" hidden="1" customWidth="1"/>
    <col min="6" max="6" width="17.875" style="3" customWidth="1"/>
    <col min="7" max="7" width="9" style="2"/>
    <col min="8" max="8" width="11.875" style="2" customWidth="1"/>
    <col min="9" max="16384" width="9" style="2"/>
  </cols>
  <sheetData>
    <row r="1" spans="1:8" ht="63.95" customHeight="1">
      <c r="A1" s="50" t="s">
        <v>560</v>
      </c>
      <c r="B1" s="50"/>
      <c r="C1" s="50"/>
      <c r="D1" s="50"/>
      <c r="E1" s="50"/>
      <c r="F1" s="50"/>
      <c r="G1" s="50"/>
      <c r="H1" s="50"/>
    </row>
    <row r="2" spans="1:8" ht="45" customHeight="1">
      <c r="A2" s="45" t="s">
        <v>561</v>
      </c>
      <c r="B2" s="45" t="s">
        <v>1</v>
      </c>
      <c r="C2" s="45" t="s">
        <v>2</v>
      </c>
      <c r="D2" s="45" t="s">
        <v>403</v>
      </c>
      <c r="E2" s="45" t="s">
        <v>3</v>
      </c>
      <c r="F2" s="47" t="s">
        <v>562</v>
      </c>
      <c r="G2" s="4" t="s">
        <v>7</v>
      </c>
      <c r="H2" s="4" t="s">
        <v>8</v>
      </c>
    </row>
    <row r="3" spans="1:8" s="1" customFormat="1" ht="20.25" customHeight="1">
      <c r="A3" s="48" t="s">
        <v>563</v>
      </c>
      <c r="B3" s="48" t="s">
        <v>564</v>
      </c>
      <c r="C3" s="48" t="s">
        <v>65</v>
      </c>
      <c r="D3" s="48" t="s">
        <v>565</v>
      </c>
      <c r="E3" s="5" t="s">
        <v>566</v>
      </c>
      <c r="F3" s="6">
        <v>86.6</v>
      </c>
      <c r="G3" s="7" t="s">
        <v>567</v>
      </c>
      <c r="H3" s="8" t="s">
        <v>14</v>
      </c>
    </row>
    <row r="4" spans="1:8" s="1" customFormat="1" ht="20.25" customHeight="1">
      <c r="A4" s="9"/>
      <c r="B4" s="9"/>
      <c r="C4" s="9"/>
      <c r="D4" s="9"/>
      <c r="E4" s="10" t="s">
        <v>568</v>
      </c>
      <c r="F4" s="8"/>
      <c r="G4" s="7"/>
      <c r="H4" s="7"/>
    </row>
    <row r="5" spans="1:8" s="1" customFormat="1" ht="20.25" customHeight="1">
      <c r="A5" s="49" t="s">
        <v>569</v>
      </c>
      <c r="B5" s="49" t="s">
        <v>570</v>
      </c>
      <c r="C5" s="49" t="s">
        <v>65</v>
      </c>
      <c r="D5" s="49" t="s">
        <v>571</v>
      </c>
      <c r="E5" s="10" t="s">
        <v>572</v>
      </c>
      <c r="F5" s="8">
        <v>81.400000000000006</v>
      </c>
      <c r="G5" s="7" t="s">
        <v>567</v>
      </c>
      <c r="H5" s="8" t="s">
        <v>14</v>
      </c>
    </row>
    <row r="6" spans="1:8" s="1" customFormat="1" ht="20.25" customHeight="1">
      <c r="A6" s="49" t="s">
        <v>573</v>
      </c>
      <c r="B6" s="49" t="s">
        <v>574</v>
      </c>
      <c r="C6" s="49" t="s">
        <v>65</v>
      </c>
      <c r="D6" s="49" t="s">
        <v>571</v>
      </c>
      <c r="E6" s="10" t="s">
        <v>572</v>
      </c>
      <c r="F6" s="8">
        <v>80</v>
      </c>
      <c r="G6" s="7" t="s">
        <v>575</v>
      </c>
      <c r="H6" s="7"/>
    </row>
    <row r="7" spans="1:8" s="1" customFormat="1" ht="20.25" customHeight="1">
      <c r="A7" s="49" t="s">
        <v>576</v>
      </c>
      <c r="B7" s="49" t="s">
        <v>577</v>
      </c>
      <c r="C7" s="49" t="s">
        <v>65</v>
      </c>
      <c r="D7" s="49" t="s">
        <v>571</v>
      </c>
      <c r="E7" s="10" t="s">
        <v>572</v>
      </c>
      <c r="F7" s="8">
        <v>78.599999999999994</v>
      </c>
      <c r="G7" s="7" t="s">
        <v>578</v>
      </c>
      <c r="H7" s="7"/>
    </row>
    <row r="8" spans="1:8" s="1" customFormat="1" ht="20.25" customHeight="1">
      <c r="A8" s="49" t="s">
        <v>579</v>
      </c>
      <c r="B8" s="49" t="s">
        <v>580</v>
      </c>
      <c r="C8" s="49" t="s">
        <v>65</v>
      </c>
      <c r="D8" s="49" t="s">
        <v>571</v>
      </c>
      <c r="E8" s="10" t="s">
        <v>572</v>
      </c>
      <c r="F8" s="8">
        <v>73.599999999999994</v>
      </c>
      <c r="G8" s="7" t="s">
        <v>581</v>
      </c>
      <c r="H8" s="7"/>
    </row>
    <row r="9" spans="1:8" s="1" customFormat="1" ht="20.25" customHeight="1">
      <c r="A9" s="49" t="s">
        <v>582</v>
      </c>
      <c r="B9" s="49" t="s">
        <v>583</v>
      </c>
      <c r="C9" s="49" t="s">
        <v>65</v>
      </c>
      <c r="D9" s="9" t="s">
        <v>571</v>
      </c>
      <c r="E9" s="10" t="s">
        <v>572</v>
      </c>
      <c r="F9" s="8">
        <v>70.400000000000006</v>
      </c>
      <c r="G9" s="7" t="s">
        <v>584</v>
      </c>
      <c r="H9" s="7"/>
    </row>
    <row r="10" spans="1:8" s="1" customFormat="1" ht="20.25" customHeight="1">
      <c r="A10" s="49" t="s">
        <v>585</v>
      </c>
      <c r="B10" s="49" t="s">
        <v>586</v>
      </c>
      <c r="C10" s="49" t="s">
        <v>65</v>
      </c>
      <c r="D10" s="49" t="s">
        <v>571</v>
      </c>
      <c r="E10" s="10" t="s">
        <v>572</v>
      </c>
      <c r="F10" s="8">
        <v>0</v>
      </c>
      <c r="G10" s="7" t="s">
        <v>587</v>
      </c>
      <c r="H10" s="7"/>
    </row>
    <row r="11" spans="1:8" s="1" customFormat="1" ht="20.25" customHeight="1">
      <c r="A11" s="49" t="s">
        <v>588</v>
      </c>
      <c r="B11" s="49" t="s">
        <v>589</v>
      </c>
      <c r="C11" s="49" t="s">
        <v>65</v>
      </c>
      <c r="D11" s="49" t="s">
        <v>571</v>
      </c>
      <c r="E11" s="10" t="s">
        <v>572</v>
      </c>
      <c r="F11" s="8">
        <v>0</v>
      </c>
      <c r="G11" s="7" t="s">
        <v>587</v>
      </c>
      <c r="H11" s="7"/>
    </row>
    <row r="12" spans="1:8" s="1" customFormat="1" ht="20.25" customHeight="1">
      <c r="A12" s="9"/>
      <c r="B12" s="9"/>
      <c r="C12" s="9"/>
      <c r="D12" s="9"/>
      <c r="E12" s="10" t="s">
        <v>568</v>
      </c>
      <c r="F12" s="8"/>
      <c r="G12" s="7"/>
      <c r="H12" s="7"/>
    </row>
    <row r="13" spans="1:8" s="1" customFormat="1" ht="20.25" customHeight="1">
      <c r="A13" s="49" t="s">
        <v>590</v>
      </c>
      <c r="B13" s="49" t="s">
        <v>591</v>
      </c>
      <c r="C13" s="49" t="s">
        <v>12</v>
      </c>
      <c r="D13" s="49" t="s">
        <v>592</v>
      </c>
      <c r="E13" s="10" t="s">
        <v>593</v>
      </c>
      <c r="F13" s="8">
        <v>75</v>
      </c>
      <c r="G13" s="7" t="s">
        <v>567</v>
      </c>
      <c r="H13" s="8" t="s">
        <v>14</v>
      </c>
    </row>
    <row r="14" spans="1:8" s="1" customFormat="1" ht="20.25" customHeight="1">
      <c r="A14" s="49" t="s">
        <v>594</v>
      </c>
      <c r="B14" s="49" t="s">
        <v>595</v>
      </c>
      <c r="C14" s="49" t="s">
        <v>12</v>
      </c>
      <c r="D14" s="49" t="s">
        <v>592</v>
      </c>
      <c r="E14" s="10" t="s">
        <v>593</v>
      </c>
      <c r="F14" s="8">
        <v>0</v>
      </c>
      <c r="G14" s="7" t="s">
        <v>575</v>
      </c>
      <c r="H14" s="7"/>
    </row>
  </sheetData>
  <sortState ref="A13:H14">
    <sortCondition descending="1" ref="F13:F14"/>
  </sortState>
  <mergeCells count="1">
    <mergeCell ref="A1:H1"/>
  </mergeCells>
  <phoneticPr fontId="19" type="noConversion"/>
  <pageMargins left="0.75138888888888899" right="0.75138888888888899" top="1" bottom="1" header="0.51180555555555596" footer="0.51180555555555596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市直</vt:lpstr>
      <vt:lpstr>城区</vt:lpstr>
      <vt:lpstr>定向招聘</vt:lpstr>
      <vt:lpstr>研究生岗位</vt:lpstr>
      <vt:lpstr>研究生岗位!Print_Titles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hh</cp:lastModifiedBy>
  <cp:lastPrinted>2017-07-28T07:58:53Z</cp:lastPrinted>
  <dcterms:created xsi:type="dcterms:W3CDTF">2017-05-17T08:02:00Z</dcterms:created>
  <dcterms:modified xsi:type="dcterms:W3CDTF">2017-07-28T08:26:40Z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