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8415" activeTab="0"/>
  </bookViews>
  <sheets>
    <sheet name="Sheet1" sheetId="1" r:id="rId1"/>
    <sheet name="Sheet2" sheetId="2" r:id="rId2"/>
    <sheet name="Sheet3" sheetId="3" r:id="rId3"/>
  </sheets>
  <definedNames>
    <definedName name="_xlnm.Print_Area" localSheetId="0">'Sheet1'!$A$1:$R$112</definedName>
  </definedNames>
  <calcPr fullCalcOnLoad="1"/>
</workbook>
</file>

<file path=xl/sharedStrings.xml><?xml version="1.0" encoding="utf-8"?>
<sst xmlns="http://schemas.openxmlformats.org/spreadsheetml/2006/main" count="872" uniqueCount="444">
  <si>
    <t>附件4：</t>
  </si>
  <si>
    <t>湖北省质监局纤维检验系统2017年度考试录用参照公务员法管理的机关工作人员考试成绩折算汇总表</t>
  </si>
  <si>
    <t>招录职位</t>
  </si>
  <si>
    <t>职位代码</t>
  </si>
  <si>
    <t>招考人数</t>
  </si>
  <si>
    <t>成绩排名</t>
  </si>
  <si>
    <t>姓  名</t>
  </si>
  <si>
    <t>性别</t>
  </si>
  <si>
    <t>准考证号</t>
  </si>
  <si>
    <t>笔     试</t>
  </si>
  <si>
    <t>专业科目考试</t>
  </si>
  <si>
    <t>面试分数</t>
  </si>
  <si>
    <t>综合分</t>
  </si>
  <si>
    <t>毕业院校</t>
  </si>
  <si>
    <t>工作单位</t>
  </si>
  <si>
    <t>备注</t>
  </si>
  <si>
    <t>行测</t>
  </si>
  <si>
    <t>申论</t>
  </si>
  <si>
    <t>公安基础知识</t>
  </si>
  <si>
    <t>综合知识测试</t>
  </si>
  <si>
    <t>折算分</t>
  </si>
  <si>
    <t>省纤维检检局财务会计岗</t>
  </si>
  <si>
    <t>2001140001</t>
  </si>
  <si>
    <t>1</t>
  </si>
  <si>
    <t>唐雪韵</t>
  </si>
  <si>
    <t>女</t>
  </si>
  <si>
    <t>102426407013</t>
  </si>
  <si>
    <t>武昌理工学院</t>
  </si>
  <si>
    <t>武汉金泉好运来绿色科技有限公司</t>
  </si>
  <si>
    <t>张心俐</t>
  </si>
  <si>
    <t>102422300810</t>
  </si>
  <si>
    <t>武汉理工大学</t>
  </si>
  <si>
    <t>中国移动通信集团湖北有限公司孝感分公司</t>
  </si>
  <si>
    <t>杨茜</t>
  </si>
  <si>
    <t>102425101918</t>
  </si>
  <si>
    <t>无</t>
  </si>
  <si>
    <t>省纤维检检局法律事务岗</t>
  </si>
  <si>
    <t>2001140002</t>
  </si>
  <si>
    <t>施卉</t>
  </si>
  <si>
    <t>102426701721</t>
  </si>
  <si>
    <t>湖北警官学院</t>
  </si>
  <si>
    <t>武汉市困难职工帮扶中心</t>
  </si>
  <si>
    <t>胡芳珺</t>
  </si>
  <si>
    <t>102424901030</t>
  </si>
  <si>
    <t>武昌首义学院</t>
  </si>
  <si>
    <t>仙桃市质量技术监督局</t>
  </si>
  <si>
    <t>李世泉</t>
  </si>
  <si>
    <t>男</t>
  </si>
  <si>
    <t>102421308730</t>
  </si>
  <si>
    <t>周口师范大学</t>
  </si>
  <si>
    <t>河南省罗山县人民检察院</t>
  </si>
  <si>
    <t>省纤维检检局办公室文字宣传综合岗</t>
  </si>
  <si>
    <t>2001140003</t>
  </si>
  <si>
    <t>王丹</t>
  </si>
  <si>
    <t>102424307011</t>
  </si>
  <si>
    <t>湖北大学</t>
  </si>
  <si>
    <t>武汉东湖新技术开发区九峰街社区卫生服务中</t>
  </si>
  <si>
    <t>王燕</t>
  </si>
  <si>
    <t>102422302118</t>
  </si>
  <si>
    <t>武汉科技大学</t>
  </si>
  <si>
    <t>冯玮</t>
  </si>
  <si>
    <t>102426206017</t>
  </si>
  <si>
    <t>湖北科技学院</t>
  </si>
  <si>
    <t>湖北省食品药品监督管理局东湖分局</t>
  </si>
  <si>
    <t>省纤维检检局人力资源管理岗位</t>
  </si>
  <si>
    <t>2001140004</t>
  </si>
  <si>
    <t>杨灿</t>
  </si>
  <si>
    <t>102425806926</t>
  </si>
  <si>
    <t>桂林理工大学</t>
  </si>
  <si>
    <t>李淑文</t>
  </si>
  <si>
    <t>102421403707</t>
  </si>
  <si>
    <t>中共红安县委台湾工作办公室</t>
  </si>
  <si>
    <t>杨坤</t>
  </si>
  <si>
    <t>102424409723</t>
  </si>
  <si>
    <t>长江大学</t>
  </si>
  <si>
    <t>中共潜江市委办公室</t>
  </si>
  <si>
    <t>省纤维检检局检验检测岗位</t>
  </si>
  <si>
    <t>2001140005</t>
  </si>
  <si>
    <t>汤磊</t>
  </si>
  <si>
    <t>102427004809</t>
  </si>
  <si>
    <t>陕西科技大学</t>
  </si>
  <si>
    <t>竹溪县环境监测站</t>
  </si>
  <si>
    <t>梅媛媛</t>
  </si>
  <si>
    <t>102425101405</t>
  </si>
  <si>
    <t>江南大学</t>
  </si>
  <si>
    <t>省纤维检检局验检测岗位</t>
  </si>
  <si>
    <t>102421505622</t>
  </si>
  <si>
    <t>武汉纺织大学</t>
  </si>
  <si>
    <t>汉川市产品质量监督检验所</t>
  </si>
  <si>
    <t>省纤维检检局随州分局综合业务管理岗</t>
  </si>
  <si>
    <t>2001140006</t>
  </si>
  <si>
    <t>吕杰</t>
  </si>
  <si>
    <t>102420603315</t>
  </si>
  <si>
    <t>中南财经政法大学</t>
  </si>
  <si>
    <t>湖北特种设备检验检测研究院</t>
  </si>
  <si>
    <t>马阳</t>
  </si>
  <si>
    <t>102425807420</t>
  </si>
  <si>
    <t>长沙理工大学</t>
  </si>
  <si>
    <t>随县人力资源和社会保障局</t>
  </si>
  <si>
    <t>秦雯</t>
  </si>
  <si>
    <t>102426809507</t>
  </si>
  <si>
    <t>湖北省纤维检验局（劳务派遣）</t>
  </si>
  <si>
    <t>省纤维检检局黄石分局检验检测岗位</t>
  </si>
  <si>
    <t>2001140008</t>
  </si>
  <si>
    <t>许琨</t>
  </si>
  <si>
    <t>102424407619</t>
  </si>
  <si>
    <t>北京化工大学</t>
  </si>
  <si>
    <t>吕婷</t>
  </si>
  <si>
    <t>102425401819</t>
  </si>
  <si>
    <t>武穴市产品质量监督检验所</t>
  </si>
  <si>
    <t>刘方清</t>
  </si>
  <si>
    <t>102424403711</t>
  </si>
  <si>
    <t>安阳工学院</t>
  </si>
  <si>
    <t>三门峡化工机械有限公司</t>
  </si>
  <si>
    <t>省纤维检检局黄石分局办公室财务会计岗位</t>
  </si>
  <si>
    <t>2001140009</t>
  </si>
  <si>
    <t>黄安妮</t>
  </si>
  <si>
    <t>102426406627</t>
  </si>
  <si>
    <t>湖北经济学院法商学院</t>
  </si>
  <si>
    <t>大冶市方盛矿业有限责任公司</t>
  </si>
  <si>
    <t>湛昊</t>
  </si>
  <si>
    <t>102423316921</t>
  </si>
  <si>
    <t>中南民族大学</t>
  </si>
  <si>
    <t>裴婷</t>
  </si>
  <si>
    <t>102421901909</t>
  </si>
  <si>
    <t>美利达自行车（中国）有限公司</t>
  </si>
  <si>
    <t>省纤维检检局孝感分局市场监督管理岗位</t>
  </si>
  <si>
    <t>2001140011</t>
  </si>
  <si>
    <t>李源</t>
  </si>
  <si>
    <t>102424114302</t>
  </si>
  <si>
    <t>沈阳理工大学应用技术学院</t>
  </si>
  <si>
    <t>辽宁省朝阳县史志办</t>
  </si>
  <si>
    <t>陈琛</t>
  </si>
  <si>
    <t>102424704506</t>
  </si>
  <si>
    <t>湖北第二师范学院</t>
  </si>
  <si>
    <t>安陆市经济商务和信息化局</t>
  </si>
  <si>
    <t>递补</t>
  </si>
  <si>
    <t>张佩</t>
  </si>
  <si>
    <t>102426606721</t>
  </si>
  <si>
    <t>江汉大学文理学院</t>
  </si>
  <si>
    <t>省纤维检检局孝感分局财务会计岗位</t>
  </si>
  <si>
    <t>2001140012</t>
  </si>
  <si>
    <t>郑倩</t>
  </si>
  <si>
    <t>102423614315</t>
  </si>
  <si>
    <t>武汉孚瑞汽车工程有限公司</t>
  </si>
  <si>
    <t>刘瑞</t>
  </si>
  <si>
    <t>102426801401</t>
  </si>
  <si>
    <t>孝昌县公安局</t>
  </si>
  <si>
    <t>张心怡</t>
  </si>
  <si>
    <t>102421206330</t>
  </si>
  <si>
    <t>安陆市人力资源和社会保障局</t>
  </si>
  <si>
    <t>省纤维检检局孝感分局实验室设备维护岗</t>
  </si>
  <si>
    <t>2001140013</t>
  </si>
  <si>
    <t>王越洋</t>
  </si>
  <si>
    <t>102426208527</t>
  </si>
  <si>
    <t>黄冈科技职业学院</t>
  </si>
  <si>
    <t>孝昌县卫计局</t>
  </si>
  <si>
    <t>余角</t>
  </si>
  <si>
    <t>102421604709</t>
  </si>
  <si>
    <t>孝感市佳诚中小企业服务中心</t>
  </si>
  <si>
    <t>周佳</t>
  </si>
  <si>
    <t>102424309519</t>
  </si>
  <si>
    <t>华中农业大学</t>
  </si>
  <si>
    <t>省纤维检检局孝感分局执法勤务岗</t>
  </si>
  <si>
    <t>2001140014</t>
  </si>
  <si>
    <t>王炳</t>
  </si>
  <si>
    <t>102420110602</t>
  </si>
  <si>
    <t>湖北省武汉市东西湖区人民法院</t>
  </si>
  <si>
    <t>罗羿</t>
  </si>
  <si>
    <t>102424900922</t>
  </si>
  <si>
    <t>武汉大学（网络教育）</t>
  </si>
  <si>
    <t>法学</t>
  </si>
  <si>
    <t>史芳雪</t>
  </si>
  <si>
    <t>102421404427</t>
  </si>
  <si>
    <t>中央广播电视大学</t>
  </si>
  <si>
    <t>湖北勤才律师事务所</t>
  </si>
  <si>
    <t>省纤维检检局荆州分局办公室文字综合岗位</t>
  </si>
  <si>
    <t>2001140015</t>
  </si>
  <si>
    <t>许海东</t>
  </si>
  <si>
    <r>
      <rPr>
        <sz val="9"/>
        <rFont val="宋体"/>
        <family val="0"/>
      </rPr>
      <t>1</t>
    </r>
    <r>
      <rPr>
        <sz val="9"/>
        <rFont val="宋体"/>
        <family val="0"/>
      </rPr>
      <t>02425914413</t>
    </r>
  </si>
  <si>
    <t>安徽师范学院</t>
  </si>
  <si>
    <t>调剂</t>
  </si>
  <si>
    <t>刘婕妤</t>
  </si>
  <si>
    <r>
      <rPr>
        <sz val="9"/>
        <rFont val="宋体"/>
        <family val="0"/>
      </rPr>
      <t>1</t>
    </r>
    <r>
      <rPr>
        <sz val="9"/>
        <rFont val="宋体"/>
        <family val="0"/>
      </rPr>
      <t>02425509804</t>
    </r>
  </si>
  <si>
    <t>湖北工程学院</t>
  </si>
  <si>
    <t>武汉中建捷成物业管理有限公司</t>
  </si>
  <si>
    <t>张俊霞</t>
  </si>
  <si>
    <t>102423000526</t>
  </si>
  <si>
    <t>荆州市艺术剧院</t>
  </si>
  <si>
    <t>省纤维检检局荆州分局财务会计岗位</t>
  </si>
  <si>
    <t>2001140016</t>
  </si>
  <si>
    <t>张婧</t>
  </si>
  <si>
    <t>102423313819</t>
  </si>
  <si>
    <t>湖北工业大学工程技术学院</t>
  </si>
  <si>
    <t>湖北将军红茶业发展股份有限公司</t>
  </si>
  <si>
    <t>谭钦</t>
  </si>
  <si>
    <t>102424403405</t>
  </si>
  <si>
    <t>湖北民族学院科技学院</t>
  </si>
  <si>
    <t>长阳土家族自治县资丘财政所</t>
  </si>
  <si>
    <t>覃晗茹</t>
  </si>
  <si>
    <t>102423503726</t>
  </si>
  <si>
    <t>文华学院</t>
  </si>
  <si>
    <t>公安县国家税务局</t>
  </si>
  <si>
    <t>省纤维检检局荆州分局监督执法岗位</t>
  </si>
  <si>
    <t>2001140017</t>
  </si>
  <si>
    <t>刘彬</t>
  </si>
  <si>
    <t>102424005022</t>
  </si>
  <si>
    <t>常州大学</t>
  </si>
  <si>
    <t>204国道柘汪收费站</t>
  </si>
  <si>
    <t>李艳琴</t>
  </si>
  <si>
    <r>
      <rPr>
        <sz val="9"/>
        <rFont val="宋体"/>
        <family val="0"/>
      </rPr>
      <t>1</t>
    </r>
    <r>
      <rPr>
        <sz val="9"/>
        <rFont val="宋体"/>
        <family val="0"/>
      </rPr>
      <t>02426805510</t>
    </r>
  </si>
  <si>
    <t>保康县政协</t>
  </si>
  <si>
    <t>全峻峰</t>
  </si>
  <si>
    <r>
      <rPr>
        <sz val="9"/>
        <rFont val="宋体"/>
        <family val="0"/>
      </rPr>
      <t>1</t>
    </r>
    <r>
      <rPr>
        <sz val="9"/>
        <rFont val="宋体"/>
        <family val="0"/>
      </rPr>
      <t>02421811011</t>
    </r>
  </si>
  <si>
    <t>随岳高速公路管理处</t>
  </si>
  <si>
    <t>省纤维检检局荆州分局检验检测岗位</t>
  </si>
  <si>
    <t>2001140018</t>
  </si>
  <si>
    <t>王睿</t>
  </si>
  <si>
    <t>102424710117</t>
  </si>
  <si>
    <t>广州花圃园服装网店</t>
  </si>
  <si>
    <t>杨江涛</t>
  </si>
  <si>
    <t>102422611117</t>
  </si>
  <si>
    <t>武汉纺织大学外经贸学院</t>
  </si>
  <si>
    <t>湖北省纤维检验局荆州分局（聘用）</t>
  </si>
  <si>
    <t>易鸣</t>
  </si>
  <si>
    <t>102423701015</t>
  </si>
  <si>
    <t>2001140020</t>
  </si>
  <si>
    <t>黄玉琦</t>
  </si>
  <si>
    <t>102424114510</t>
  </si>
  <si>
    <t>三峡大学</t>
  </si>
  <si>
    <t>宝塔河社区</t>
  </si>
  <si>
    <t>张建</t>
  </si>
  <si>
    <t>102425808108</t>
  </si>
  <si>
    <t>河南机电高等专科学校</t>
  </si>
  <si>
    <t>余航</t>
  </si>
  <si>
    <t>102423508405</t>
  </si>
  <si>
    <t>湖北交通职业技术学院</t>
  </si>
  <si>
    <t>省纤维检检局襄阳分局检验检测岗位</t>
  </si>
  <si>
    <t>2001140021</t>
  </si>
  <si>
    <t>宋媛媛</t>
  </si>
  <si>
    <t>102421207806</t>
  </si>
  <si>
    <t>襄阳三阳科技培训学校</t>
  </si>
  <si>
    <t>王程</t>
  </si>
  <si>
    <t>102421206714</t>
  </si>
  <si>
    <t>李昂</t>
  </si>
  <si>
    <t>102420102608</t>
  </si>
  <si>
    <t>中原工学院</t>
  </si>
  <si>
    <t>湖北省老河口市润发棉纺织企业有限公司</t>
  </si>
  <si>
    <t>省纤维检检局咸宁分局财务会计岗</t>
  </si>
  <si>
    <t>2001140022</t>
  </si>
  <si>
    <t>张妍</t>
  </si>
  <si>
    <t>102425810307</t>
  </si>
  <si>
    <t>西南大学</t>
  </si>
  <si>
    <t>徐昕</t>
  </si>
  <si>
    <t>102420706121</t>
  </si>
  <si>
    <t>武昌工学院</t>
  </si>
  <si>
    <t>通山县统计局</t>
  </si>
  <si>
    <t>周润</t>
  </si>
  <si>
    <t>102422610809</t>
  </si>
  <si>
    <t>湖北桂乡园林有限公司</t>
  </si>
  <si>
    <t>省纤维检检局咸宁分局检验检测验岗位</t>
  </si>
  <si>
    <t>2001140023</t>
  </si>
  <si>
    <t>罗峥馨</t>
  </si>
  <si>
    <t>102421601529</t>
  </si>
  <si>
    <t>中山国泰染整有限公司</t>
  </si>
  <si>
    <t>乔治</t>
  </si>
  <si>
    <t>102425600707</t>
  </si>
  <si>
    <t>广东都市丽人实业有限公司</t>
  </si>
  <si>
    <t>鲁斌</t>
  </si>
  <si>
    <t>102421602203</t>
  </si>
  <si>
    <t>省纤维检检局咸宁分局检验检测岗位</t>
  </si>
  <si>
    <t>2001140024</t>
  </si>
  <si>
    <t>周纯</t>
  </si>
  <si>
    <t>102423502926</t>
  </si>
  <si>
    <t>湖北美术学院</t>
  </si>
  <si>
    <t>杨云洁</t>
  </si>
  <si>
    <t>102423420123</t>
  </si>
  <si>
    <t>荆州职业技术学院</t>
  </si>
  <si>
    <t>湖北省纤维检验局咸宁分局（聘用）</t>
  </si>
  <si>
    <t>常辉</t>
  </si>
  <si>
    <t>102426209810</t>
  </si>
  <si>
    <t>省纤维检检局仙桃分局执法岗位</t>
  </si>
  <si>
    <t>2001140025</t>
  </si>
  <si>
    <t>谭忠凯</t>
  </si>
  <si>
    <t>102420600721</t>
  </si>
  <si>
    <t>贺飞</t>
  </si>
  <si>
    <t>102421604920</t>
  </si>
  <si>
    <t>湖南文理学院</t>
  </si>
  <si>
    <t>王卿</t>
  </si>
  <si>
    <t>102425001001</t>
  </si>
  <si>
    <t>江陵县国税局</t>
  </si>
  <si>
    <t>省纤维检检局仙桃分局检验检测岗位</t>
  </si>
  <si>
    <t>2001140026</t>
  </si>
  <si>
    <t>涂坦</t>
  </si>
  <si>
    <t>102423617229</t>
  </si>
  <si>
    <t>钟文玲</t>
  </si>
  <si>
    <t>102426211827</t>
  </si>
  <si>
    <t>太原理工大学</t>
  </si>
  <si>
    <t>杨腾飞</t>
  </si>
  <si>
    <t>102423702614</t>
  </si>
  <si>
    <t>河南大学</t>
  </si>
  <si>
    <t>河南省郑州市巩义市质量技术监督局</t>
  </si>
  <si>
    <t>2001140027</t>
  </si>
  <si>
    <t>方圆</t>
  </si>
  <si>
    <t>102426601726</t>
  </si>
  <si>
    <t>湖南工程学院</t>
  </si>
  <si>
    <t>锦兴纺织漂染有限公司</t>
  </si>
  <si>
    <t>韦利</t>
  </si>
  <si>
    <t>102422212102</t>
  </si>
  <si>
    <t>泰山学院</t>
  </si>
  <si>
    <t>山东省岱庄煤矿</t>
  </si>
  <si>
    <t>万路</t>
  </si>
  <si>
    <t>102420106329</t>
  </si>
  <si>
    <t>东莞德永佳纺织制衣有限公司</t>
  </si>
  <si>
    <t>省纤维检检局鄂州分局财会会计岗</t>
  </si>
  <si>
    <t>2001140028</t>
  </si>
  <si>
    <t>夏思</t>
  </si>
  <si>
    <t>102426002010</t>
  </si>
  <si>
    <t>湖北经济学院</t>
  </si>
  <si>
    <t>中国农业银行</t>
  </si>
  <si>
    <t>石大伟</t>
  </si>
  <si>
    <t>102425705329</t>
  </si>
  <si>
    <t>中央广播电视大学安微宿松分校</t>
  </si>
  <si>
    <t>宿松县财政局</t>
  </si>
  <si>
    <t>胡飘</t>
  </si>
  <si>
    <t>102423620102</t>
  </si>
  <si>
    <t>湖北工业大学</t>
  </si>
  <si>
    <t>省纤维检检局鄂州分局执法勤务岗</t>
  </si>
  <si>
    <t>2001140029</t>
  </si>
  <si>
    <t>肖琦</t>
  </si>
  <si>
    <t>102426503323</t>
  </si>
  <si>
    <t>天津工业大学</t>
  </si>
  <si>
    <t>华中科技大学专利中心</t>
  </si>
  <si>
    <t>汪伦</t>
  </si>
  <si>
    <t>102421502609</t>
  </si>
  <si>
    <t>捷信金融公司</t>
  </si>
  <si>
    <t>熊仲浩</t>
  </si>
  <si>
    <t>102421504616</t>
  </si>
  <si>
    <t>黄冈市培华劳务派遣有限公司</t>
  </si>
  <si>
    <t>省纤维检检局鄂州分局设备维护管理岗位</t>
  </si>
  <si>
    <t>2001140030</t>
  </si>
  <si>
    <t>居少慧</t>
  </si>
  <si>
    <t>102421310708</t>
  </si>
  <si>
    <t>湖北广兴通讯科技有限公司</t>
  </si>
  <si>
    <t>郭荣</t>
  </si>
  <si>
    <t>102423314124</t>
  </si>
  <si>
    <t>冯畅</t>
  </si>
  <si>
    <t>102421505722</t>
  </si>
  <si>
    <t>武汉生物工程学院</t>
  </si>
  <si>
    <t>武汉昱升光器件有限公司</t>
  </si>
  <si>
    <t>省纤维检检局鄂州分局办公室文字综合岗位</t>
  </si>
  <si>
    <t>2001140031</t>
  </si>
  <si>
    <t>赵洋</t>
  </si>
  <si>
    <t>102424901424</t>
  </si>
  <si>
    <t>湖北省团风县总路咀小学</t>
  </si>
  <si>
    <t>高进锋</t>
  </si>
  <si>
    <t>102423812007</t>
  </si>
  <si>
    <t>鄂州众益人力资源有限公司</t>
  </si>
  <si>
    <t>孙志广</t>
  </si>
  <si>
    <t>102423808928</t>
  </si>
  <si>
    <t>郑州大学</t>
  </si>
  <si>
    <t>河南省安阳市内黄县石盘屯乡第二小学</t>
  </si>
  <si>
    <t>省纤维检检局潜江分局检验检测岗位</t>
  </si>
  <si>
    <t>2001140032</t>
  </si>
  <si>
    <t>鄂星宇</t>
  </si>
  <si>
    <t>102424412221</t>
  </si>
  <si>
    <t>武汉人民在线</t>
  </si>
  <si>
    <t>冯晓鹏</t>
  </si>
  <si>
    <t>102423502525</t>
  </si>
  <si>
    <t>罗清松</t>
  </si>
  <si>
    <t>102422305217</t>
  </si>
  <si>
    <t>省纤维检检局黄冈分局检验检测岗位</t>
  </si>
  <si>
    <t>2001140033</t>
  </si>
  <si>
    <t>朱尽顺</t>
  </si>
  <si>
    <t>102422304626</t>
  </si>
  <si>
    <t>黄冈培华</t>
  </si>
  <si>
    <t>何博</t>
  </si>
  <si>
    <t>102424005927</t>
  </si>
  <si>
    <t>安微农业大学</t>
  </si>
  <si>
    <t>贝贝熊孕婴童连锁商业有限公司</t>
  </si>
  <si>
    <t>查旭</t>
  </si>
  <si>
    <t>102425101502</t>
  </si>
  <si>
    <t>湖北省纤维检验局黄冈分局（聘用）</t>
  </si>
  <si>
    <t>省纤维检检局宜昌分局法律事务岗</t>
  </si>
  <si>
    <t>2001140034</t>
  </si>
  <si>
    <t>邓正蛟</t>
  </si>
  <si>
    <r>
      <t>1</t>
    </r>
    <r>
      <rPr>
        <sz val="9"/>
        <rFont val="宋体"/>
        <family val="0"/>
      </rPr>
      <t>02421206411</t>
    </r>
  </si>
  <si>
    <t>四川大学</t>
  </si>
  <si>
    <t>恩施州人民检察院</t>
  </si>
  <si>
    <t>102421205227</t>
  </si>
  <si>
    <t>安陆市扶贫办</t>
  </si>
  <si>
    <t>熊健</t>
  </si>
  <si>
    <t>102420103903</t>
  </si>
  <si>
    <t>湖北宜昌中共枝江市委政法委员会</t>
  </si>
  <si>
    <t>省纤维检检局宜昌分局财务会计岗位</t>
  </si>
  <si>
    <t>2001140035</t>
  </si>
  <si>
    <t>杨小昔</t>
  </si>
  <si>
    <t>102424709223</t>
  </si>
  <si>
    <t>三峡大学科技学院</t>
  </si>
  <si>
    <t>夷陵区劳动就业管理局</t>
  </si>
  <si>
    <t>张琪琪</t>
  </si>
  <si>
    <t>102421709007</t>
  </si>
  <si>
    <t>江苏大学</t>
  </si>
  <si>
    <t>湖北省当阳市价格认定中心</t>
  </si>
  <si>
    <t>聂伊然</t>
  </si>
  <si>
    <t>102425102626</t>
  </si>
  <si>
    <t>武汉工商学院</t>
  </si>
  <si>
    <t>当阳市统计局</t>
  </si>
  <si>
    <t>省纤维检检局宜昌分局检验检测岗位</t>
  </si>
  <si>
    <t>2001140036</t>
  </si>
  <si>
    <t>涂雨薇</t>
  </si>
  <si>
    <t>102421405707</t>
  </si>
  <si>
    <t>苏州大学</t>
  </si>
  <si>
    <t>中交一航局华中分公司</t>
  </si>
  <si>
    <t>姚剑</t>
  </si>
  <si>
    <t>102426002501</t>
  </si>
  <si>
    <t>武汉市文华书城有限公司</t>
  </si>
  <si>
    <t>向敬轩</t>
  </si>
  <si>
    <t>102421501110</t>
  </si>
  <si>
    <t>恩施州利川市谋道镇人民政府</t>
  </si>
  <si>
    <t>2001140037</t>
  </si>
  <si>
    <t>閤成强</t>
  </si>
  <si>
    <t>102423316028</t>
  </si>
  <si>
    <t>襄阳华润燃气有限公司</t>
  </si>
  <si>
    <t>魏鑫</t>
  </si>
  <si>
    <t>102423508208</t>
  </si>
  <si>
    <t>兴发集团</t>
  </si>
  <si>
    <t>李征宇</t>
  </si>
  <si>
    <t>102422005003</t>
  </si>
  <si>
    <t>安徽省淮南市国药集团国瑞药业有限公司</t>
  </si>
  <si>
    <t>省纤维检检局宜昌分局人力资源管理岗位</t>
  </si>
  <si>
    <t>2001140039</t>
  </si>
  <si>
    <t>王小龙</t>
  </si>
  <si>
    <t>102424710601</t>
  </si>
  <si>
    <t>远安县嫘祖镇人民政府</t>
  </si>
  <si>
    <t>段穷</t>
  </si>
  <si>
    <t>102423613621</t>
  </si>
  <si>
    <t>河海大学</t>
  </si>
  <si>
    <t>廖名佳</t>
  </si>
  <si>
    <t>102426800830</t>
  </si>
  <si>
    <t>武汉中房科瑞网络科技有限公司</t>
  </si>
  <si>
    <r>
      <t xml:space="preserve">        </t>
    </r>
    <r>
      <rPr>
        <sz val="9"/>
        <color indexed="8"/>
        <rFont val="楷体_GB2312"/>
        <family val="3"/>
      </rPr>
      <t>备注：</t>
    </r>
    <r>
      <rPr>
        <sz val="9"/>
        <color indexed="8"/>
        <rFont val="Times"/>
        <family val="1"/>
      </rPr>
      <t>1</t>
    </r>
    <r>
      <rPr>
        <sz val="9"/>
        <color indexed="8"/>
        <rFont val="楷体_GB2312"/>
        <family val="3"/>
      </rPr>
      <t>、不组织专业科目考试的，综合成绩</t>
    </r>
    <r>
      <rPr>
        <sz val="9"/>
        <color indexed="8"/>
        <rFont val="Times"/>
        <family val="1"/>
      </rPr>
      <t>=</t>
    </r>
    <r>
      <rPr>
        <sz val="9"/>
        <color indexed="8"/>
        <rFont val="楷体_GB2312"/>
        <family val="3"/>
      </rPr>
      <t>（行政职业能力测验×</t>
    </r>
    <r>
      <rPr>
        <sz val="9"/>
        <color indexed="8"/>
        <rFont val="Times"/>
        <family val="1"/>
      </rPr>
      <t>55%+</t>
    </r>
    <r>
      <rPr>
        <sz val="9"/>
        <color indexed="8"/>
        <rFont val="楷体_GB2312"/>
        <family val="3"/>
      </rPr>
      <t>申论×</t>
    </r>
    <r>
      <rPr>
        <sz val="9"/>
        <color indexed="8"/>
        <rFont val="Times"/>
        <family val="1"/>
      </rPr>
      <t>45%</t>
    </r>
    <r>
      <rPr>
        <sz val="9"/>
        <color indexed="8"/>
        <rFont val="楷体_GB2312"/>
        <family val="3"/>
      </rPr>
      <t>）×</t>
    </r>
    <r>
      <rPr>
        <sz val="9"/>
        <color indexed="8"/>
        <rFont val="Times"/>
        <family val="1"/>
      </rPr>
      <t>50% +</t>
    </r>
    <r>
      <rPr>
        <sz val="9"/>
        <color indexed="8"/>
        <rFont val="楷体_GB2312"/>
        <family val="3"/>
      </rPr>
      <t>面试成绩×</t>
    </r>
    <r>
      <rPr>
        <sz val="9"/>
        <color indexed="8"/>
        <rFont val="Times"/>
        <family val="1"/>
      </rPr>
      <t>50%</t>
    </r>
    <r>
      <rPr>
        <sz val="9"/>
        <color indexed="8"/>
        <rFont val="楷体_GB2312"/>
        <family val="3"/>
      </rPr>
      <t>；</t>
    </r>
    <r>
      <rPr>
        <sz val="9"/>
        <color indexed="8"/>
        <rFont val="Times"/>
        <family val="1"/>
      </rPr>
      <t>2</t>
    </r>
    <r>
      <rPr>
        <sz val="9"/>
        <color indexed="8"/>
        <rFont val="楷体_GB2312"/>
        <family val="3"/>
      </rPr>
      <t>、组织专业科目考试的，综合成绩</t>
    </r>
    <r>
      <rPr>
        <sz val="9"/>
        <color indexed="8"/>
        <rFont val="Times"/>
        <family val="1"/>
      </rPr>
      <t>=</t>
    </r>
    <r>
      <rPr>
        <sz val="9"/>
        <color indexed="8"/>
        <rFont val="楷体_GB2312"/>
        <family val="3"/>
      </rPr>
      <t>（行政职业能力测验×</t>
    </r>
    <r>
      <rPr>
        <sz val="9"/>
        <color indexed="8"/>
        <rFont val="Times"/>
        <family val="1"/>
      </rPr>
      <t>55%+</t>
    </r>
    <r>
      <rPr>
        <sz val="9"/>
        <color indexed="8"/>
        <rFont val="楷体_GB2312"/>
        <family val="3"/>
      </rPr>
      <t>申论×</t>
    </r>
    <r>
      <rPr>
        <sz val="9"/>
        <color indexed="8"/>
        <rFont val="Times"/>
        <family val="1"/>
      </rPr>
      <t>45%</t>
    </r>
    <r>
      <rPr>
        <sz val="9"/>
        <color indexed="8"/>
        <rFont val="楷体_GB2312"/>
        <family val="3"/>
      </rPr>
      <t>）×</t>
    </r>
    <r>
      <rPr>
        <sz val="9"/>
        <color indexed="8"/>
        <rFont val="Times"/>
        <family val="1"/>
      </rPr>
      <t>40%+</t>
    </r>
    <r>
      <rPr>
        <sz val="9"/>
        <color indexed="8"/>
        <rFont val="楷体_GB2312"/>
        <family val="3"/>
      </rPr>
      <t>专业科目考试×</t>
    </r>
    <r>
      <rPr>
        <sz val="9"/>
        <color indexed="8"/>
        <rFont val="Times"/>
        <family val="1"/>
      </rPr>
      <t>20%+</t>
    </r>
    <r>
      <rPr>
        <sz val="9"/>
        <color indexed="8"/>
        <rFont val="楷体_GB2312"/>
        <family val="3"/>
      </rPr>
      <t>面试成绩×</t>
    </r>
    <r>
      <rPr>
        <sz val="9"/>
        <color indexed="8"/>
        <rFont val="Times"/>
        <family val="1"/>
      </rPr>
      <t>40%</t>
    </r>
    <r>
      <rPr>
        <sz val="9"/>
        <color indexed="8"/>
        <rFont val="楷体_GB2312"/>
        <family val="3"/>
      </rPr>
      <t>；</t>
    </r>
    <r>
      <rPr>
        <sz val="9"/>
        <color indexed="8"/>
        <rFont val="Times"/>
        <family val="1"/>
      </rPr>
      <t>3</t>
    </r>
    <r>
      <rPr>
        <sz val="9"/>
        <color indexed="8"/>
        <rFont val="楷体_GB2312"/>
        <family val="3"/>
      </rPr>
      <t>、面向社会招录的公安机关执法勤务职位。综合成绩</t>
    </r>
    <r>
      <rPr>
        <sz val="9"/>
        <color indexed="8"/>
        <rFont val="Times"/>
        <family val="1"/>
      </rPr>
      <t>=</t>
    </r>
    <r>
      <rPr>
        <sz val="9"/>
        <color indexed="8"/>
        <rFont val="楷体_GB2312"/>
        <family val="3"/>
      </rPr>
      <t>（行政职业能力测验×</t>
    </r>
    <r>
      <rPr>
        <sz val="9"/>
        <color indexed="8"/>
        <rFont val="Times"/>
        <family val="1"/>
      </rPr>
      <t>40%+</t>
    </r>
    <r>
      <rPr>
        <sz val="9"/>
        <color indexed="8"/>
        <rFont val="楷体_GB2312"/>
        <family val="3"/>
      </rPr>
      <t>申论×</t>
    </r>
    <r>
      <rPr>
        <sz val="9"/>
        <color indexed="8"/>
        <rFont val="Times"/>
        <family val="1"/>
      </rPr>
      <t>30%+</t>
    </r>
    <r>
      <rPr>
        <sz val="9"/>
        <color indexed="8"/>
        <rFont val="楷体_GB2312"/>
        <family val="3"/>
      </rPr>
      <t>公安专业科目考试×</t>
    </r>
    <r>
      <rPr>
        <sz val="9"/>
        <color indexed="8"/>
        <rFont val="Times"/>
        <family val="1"/>
      </rPr>
      <t>30%</t>
    </r>
    <r>
      <rPr>
        <sz val="9"/>
        <color indexed="8"/>
        <rFont val="楷体_GB2312"/>
        <family val="3"/>
      </rPr>
      <t>）×</t>
    </r>
    <r>
      <rPr>
        <sz val="9"/>
        <color indexed="8"/>
        <rFont val="Times"/>
        <family val="1"/>
      </rPr>
      <t>50%+</t>
    </r>
    <r>
      <rPr>
        <sz val="9"/>
        <color indexed="8"/>
        <rFont val="楷体_GB2312"/>
        <family val="3"/>
      </rPr>
      <t>面试成绩×</t>
    </r>
    <r>
      <rPr>
        <sz val="9"/>
        <color indexed="8"/>
        <rFont val="Times"/>
        <family val="1"/>
      </rPr>
      <t>50%</t>
    </r>
    <r>
      <rPr>
        <sz val="9"/>
        <color indexed="8"/>
        <rFont val="楷体_GB2312"/>
        <family val="3"/>
      </rPr>
      <t>、</t>
    </r>
    <r>
      <rPr>
        <sz val="9"/>
        <color indexed="8"/>
        <rFont val="Times"/>
        <family val="1"/>
      </rPr>
      <t>4</t>
    </r>
    <r>
      <rPr>
        <sz val="9"/>
        <color indexed="8"/>
        <rFont val="楷体_GB2312"/>
        <family val="3"/>
      </rPr>
      <t>、遴选选调生职位。综合成绩</t>
    </r>
    <r>
      <rPr>
        <sz val="9"/>
        <color indexed="8"/>
        <rFont val="Times"/>
        <family val="1"/>
      </rPr>
      <t>=</t>
    </r>
    <r>
      <rPr>
        <sz val="9"/>
        <color indexed="8"/>
        <rFont val="楷体_GB2312"/>
        <family val="3"/>
      </rPr>
      <t>（行政职业能力测验×</t>
    </r>
    <r>
      <rPr>
        <sz val="9"/>
        <color indexed="8"/>
        <rFont val="Times"/>
        <family val="1"/>
      </rPr>
      <t>55%+</t>
    </r>
    <r>
      <rPr>
        <sz val="9"/>
        <color indexed="8"/>
        <rFont val="楷体_GB2312"/>
        <family val="3"/>
      </rPr>
      <t>申论×</t>
    </r>
    <r>
      <rPr>
        <sz val="9"/>
        <color indexed="8"/>
        <rFont val="Times"/>
        <family val="1"/>
      </rPr>
      <t>45%</t>
    </r>
    <r>
      <rPr>
        <sz val="9"/>
        <color indexed="8"/>
        <rFont val="楷体_GB2312"/>
        <family val="3"/>
      </rPr>
      <t>）×</t>
    </r>
    <r>
      <rPr>
        <sz val="9"/>
        <color indexed="8"/>
        <rFont val="Times"/>
        <family val="1"/>
      </rPr>
      <t>30% +</t>
    </r>
    <r>
      <rPr>
        <sz val="9"/>
        <color indexed="8"/>
        <rFont val="楷体_GB2312"/>
        <family val="3"/>
      </rPr>
      <t>面试成绩×</t>
    </r>
    <r>
      <rPr>
        <sz val="9"/>
        <color indexed="8"/>
        <rFont val="Times"/>
        <family val="1"/>
      </rPr>
      <t>70%</t>
    </r>
    <r>
      <rPr>
        <sz val="9"/>
        <color indexed="8"/>
        <rFont val="楷体_GB2312"/>
        <family val="3"/>
      </rPr>
      <t>（组织专业科目考试的，按上述组织专业科目考试的计算公式折算出综合成绩）；</t>
    </r>
    <r>
      <rPr>
        <sz val="9"/>
        <color indexed="8"/>
        <rFont val="Times"/>
        <family val="1"/>
      </rPr>
      <t>5</t>
    </r>
    <r>
      <rPr>
        <sz val="9"/>
        <color indexed="8"/>
        <rFont val="楷体_GB2312"/>
        <family val="3"/>
      </rPr>
      <t>、从村（社区）干部中定向考录乡镇（街道）公务员职位。综合成绩</t>
    </r>
    <r>
      <rPr>
        <sz val="9"/>
        <color indexed="8"/>
        <rFont val="Times"/>
        <family val="1"/>
      </rPr>
      <t>=</t>
    </r>
    <r>
      <rPr>
        <sz val="9"/>
        <color indexed="8"/>
        <rFont val="楷体_GB2312"/>
        <family val="3"/>
      </rPr>
      <t>综合知识测试成绩×</t>
    </r>
    <r>
      <rPr>
        <sz val="9"/>
        <color indexed="8"/>
        <rFont val="Times"/>
        <family val="1"/>
      </rPr>
      <t>50% +</t>
    </r>
    <r>
      <rPr>
        <sz val="9"/>
        <color indexed="8"/>
        <rFont val="楷体_GB2312"/>
        <family val="3"/>
      </rPr>
      <t>面试成绩</t>
    </r>
    <r>
      <rPr>
        <sz val="9"/>
        <color indexed="8"/>
        <rFont val="Times"/>
        <family val="1"/>
      </rPr>
      <t>×50%</t>
    </r>
    <r>
      <rPr>
        <sz val="9"/>
        <color indexed="8"/>
        <rFont val="楷体_GB2312"/>
        <family val="3"/>
      </rPr>
      <t>。</t>
    </r>
  </si>
  <si>
    <t xml:space="preserve">      </t>
  </si>
  <si>
    <r>
      <t>招录单位（盖章）：</t>
    </r>
    <r>
      <rPr>
        <sz val="11"/>
        <color indexed="8"/>
        <rFont val="Times"/>
        <family val="1"/>
      </rPr>
      <t xml:space="preserve">                                                                                                                                                                                                                  </t>
    </r>
    <r>
      <rPr>
        <sz val="11"/>
        <color indexed="8"/>
        <rFont val="仿宋_GB2312"/>
        <family val="3"/>
      </rPr>
      <t>填报时间：2017年7月18日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</si>
</sst>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0000_ "/>
  </numFmts>
  <fonts count="36">
    <font>
      <sz val="12"/>
      <name val="宋体"/>
      <family val="0"/>
    </font>
    <font>
      <sz val="11"/>
      <color indexed="8"/>
      <name val="宋体"/>
      <family val="0"/>
    </font>
    <font>
      <sz val="15"/>
      <name val="仿宋_GB2312"/>
      <family val="3"/>
    </font>
    <font>
      <sz val="12"/>
      <name val="Times New Roman"/>
      <family val="1"/>
    </font>
    <font>
      <sz val="20"/>
      <color indexed="8"/>
      <name val="方正小标宋简体"/>
      <family val="0"/>
    </font>
    <font>
      <sz val="11"/>
      <color indexed="8"/>
      <name val="仿宋_GB2312"/>
      <family val="3"/>
    </font>
    <font>
      <sz val="11"/>
      <name val="Times"/>
      <family val="1"/>
    </font>
    <font>
      <sz val="9"/>
      <name val="黑体"/>
      <family val="3"/>
    </font>
    <font>
      <sz val="9"/>
      <color indexed="8"/>
      <name val="黑体"/>
      <family val="3"/>
    </font>
    <font>
      <sz val="9"/>
      <name val="宋体"/>
      <family val="0"/>
    </font>
    <font>
      <sz val="9"/>
      <color indexed="8"/>
      <name val="Times"/>
      <family val="1"/>
    </font>
    <font>
      <sz val="9"/>
      <color indexed="8"/>
      <name val="宋体"/>
      <family val="0"/>
    </font>
    <font>
      <sz val="10"/>
      <name val="宋体"/>
      <family val="0"/>
    </font>
    <font>
      <sz val="9"/>
      <name val="Times"/>
      <family val="1"/>
    </font>
    <font>
      <sz val="9"/>
      <color indexed="8"/>
      <name val="Times New Roman"/>
      <family val="1"/>
    </font>
    <font>
      <b/>
      <sz val="13"/>
      <color indexed="62"/>
      <name val="宋体"/>
      <family val="0"/>
    </font>
    <font>
      <sz val="11"/>
      <color indexed="16"/>
      <name val="宋体"/>
      <family val="0"/>
    </font>
    <font>
      <sz val="11"/>
      <color indexed="17"/>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62"/>
      <name val="宋体"/>
      <family val="0"/>
    </font>
    <font>
      <sz val="11"/>
      <color indexed="53"/>
      <name val="宋体"/>
      <family val="0"/>
    </font>
    <font>
      <b/>
      <sz val="15"/>
      <color indexed="62"/>
      <name val="宋体"/>
      <family val="0"/>
    </font>
    <font>
      <sz val="11"/>
      <color indexed="10"/>
      <name val="宋体"/>
      <family val="0"/>
    </font>
    <font>
      <b/>
      <sz val="11"/>
      <color indexed="9"/>
      <name val="宋体"/>
      <family val="0"/>
    </font>
    <font>
      <b/>
      <sz val="18"/>
      <color indexed="62"/>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indexed="8"/>
      <name val="Times"/>
      <family val="1"/>
    </font>
    <font>
      <sz val="9"/>
      <color indexed="8"/>
      <name val="楷体_GB2312"/>
      <family val="3"/>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4" fillId="0" borderId="1" applyNumberFormat="0" applyFill="0" applyAlignment="0" applyProtection="0"/>
    <xf numFmtId="0" fontId="1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0" borderId="0" applyNumberFormat="0" applyBorder="0" applyAlignment="0" applyProtection="0"/>
    <xf numFmtId="0" fontId="0" fillId="0" borderId="0">
      <alignment/>
      <protection/>
    </xf>
    <xf numFmtId="0" fontId="19" fillId="0" borderId="0" applyNumberFormat="0" applyFill="0" applyBorder="0" applyAlignment="0" applyProtection="0"/>
    <xf numFmtId="0" fontId="17" fillId="6" borderId="0" applyNumberFormat="0" applyBorder="0" applyAlignment="0" applyProtection="0"/>
    <xf numFmtId="0" fontId="2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11" borderId="5" applyNumberFormat="0" applyAlignment="0" applyProtection="0"/>
    <xf numFmtId="0" fontId="26" fillId="12" borderId="6"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32" fillId="17" borderId="0" applyNumberFormat="0" applyBorder="0" applyAlignment="0" applyProtection="0"/>
    <xf numFmtId="0" fontId="28" fillId="11" borderId="8" applyNumberFormat="0" applyAlignment="0" applyProtection="0"/>
    <xf numFmtId="0" fontId="22" fillId="5" borderId="5" applyNumberFormat="0" applyAlignment="0" applyProtection="0"/>
    <xf numFmtId="0" fontId="21" fillId="0" borderId="0" applyNumberFormat="0" applyFill="0" applyBorder="0" applyAlignment="0" applyProtection="0"/>
    <xf numFmtId="0" fontId="0" fillId="3" borderId="9" applyNumberFormat="0" applyFont="0" applyAlignment="0" applyProtection="0"/>
  </cellStyleXfs>
  <cellXfs count="48">
    <xf numFmtId="0" fontId="0" fillId="0" borderId="0" xfId="0" applyAlignment="1">
      <alignment/>
    </xf>
    <xf numFmtId="0" fontId="0" fillId="0" borderId="0" xfId="0" applyFill="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8"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79" fontId="9"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11" fillId="0" borderId="10" xfId="0" applyFont="1" applyFill="1" applyBorder="1" applyAlignment="1">
      <alignment horizontal="center" vertical="center" wrapText="1"/>
    </xf>
    <xf numFmtId="49" fontId="12" fillId="0" borderId="10" xfId="0" applyNumberFormat="1" applyFont="1" applyFill="1" applyBorder="1" applyAlignment="1">
      <alignment vertical="center" wrapText="1"/>
    </xf>
    <xf numFmtId="0" fontId="12" fillId="0" borderId="10" xfId="0" applyNumberFormat="1" applyFont="1" applyFill="1" applyBorder="1" applyAlignment="1">
      <alignment wrapText="1"/>
    </xf>
    <xf numFmtId="0" fontId="12" fillId="0" borderId="10" xfId="0" applyNumberFormat="1" applyFont="1" applyFill="1" applyBorder="1" applyAlignment="1">
      <alignment horizontal="center" vertical="center" wrapText="1"/>
    </xf>
    <xf numFmtId="0" fontId="9" fillId="0" borderId="10" xfId="0" applyNumberFormat="1" applyFont="1" applyFill="1" applyBorder="1" applyAlignment="1" quotePrefix="1">
      <alignment horizontal="center" vertical="center" wrapText="1"/>
    </xf>
    <xf numFmtId="0" fontId="9" fillId="0" borderId="10" xfId="0" applyNumberFormat="1" applyFont="1" applyFill="1" applyBorder="1" applyAlignment="1" quotePrefix="1">
      <alignment horizontal="center" vertical="center"/>
    </xf>
    <xf numFmtId="0" fontId="12" fillId="0" borderId="10" xfId="0" applyNumberFormat="1" applyFont="1" applyFill="1" applyBorder="1" applyAlignment="1" quotePrefix="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178" fontId="9" fillId="0" borderId="0" xfId="0" applyNumberFormat="1"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178" fontId="8" fillId="0" borderId="11" xfId="0" applyNumberFormat="1" applyFont="1" applyBorder="1" applyAlignment="1">
      <alignment horizontal="center" vertical="center" wrapText="1"/>
    </xf>
    <xf numFmtId="178" fontId="8" fillId="0" borderId="12" xfId="0" applyNumberFormat="1" applyFont="1" applyBorder="1" applyAlignment="1">
      <alignment horizontal="center" vertical="center" wrapText="1"/>
    </xf>
    <xf numFmtId="178" fontId="8" fillId="0" borderId="13"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178" fontId="3" fillId="0" borderId="0" xfId="0" applyNumberFormat="1"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5" fillId="0" borderId="14" xfId="0" applyFont="1" applyBorder="1" applyAlignment="1">
      <alignment horizontal="left"/>
    </xf>
    <xf numFmtId="0" fontId="6" fillId="0" borderId="14" xfId="0" applyFont="1" applyBorder="1" applyAlignment="1">
      <alignment horizontal="left"/>
    </xf>
    <xf numFmtId="178" fontId="6" fillId="0" borderId="14" xfId="0" applyNumberFormat="1" applyFont="1" applyBorder="1" applyAlignment="1">
      <alignment horizontal="left"/>
    </xf>
    <xf numFmtId="0" fontId="10" fillId="0" borderId="15" xfId="0" applyFont="1" applyFill="1" applyBorder="1" applyAlignment="1">
      <alignment horizontal="justify" vertical="center" wrapText="1"/>
    </xf>
    <xf numFmtId="0" fontId="13" fillId="0" borderId="15" xfId="0" applyFont="1" applyFill="1" applyBorder="1" applyAlignment="1">
      <alignment horizontal="justify" vertical="center" wrapText="1"/>
    </xf>
    <xf numFmtId="178" fontId="13" fillId="0" borderId="15" xfId="0" applyNumberFormat="1" applyFont="1" applyFill="1" applyBorder="1" applyAlignment="1">
      <alignment horizontal="justify"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13"/>
  <sheetViews>
    <sheetView tabSelected="1" zoomScalePageLayoutView="0" workbookViewId="0" topLeftCell="A1">
      <selection activeCell="A7" sqref="A7"/>
    </sheetView>
  </sheetViews>
  <sheetFormatPr defaultColWidth="8.75390625" defaultRowHeight="14.25"/>
  <cols>
    <col min="1" max="1" width="17.125" style="2" customWidth="1"/>
    <col min="2" max="2" width="11.00390625" style="2" customWidth="1"/>
    <col min="3" max="3" width="4.625" style="2" customWidth="1"/>
    <col min="4" max="4" width="4.25390625" style="2" customWidth="1"/>
    <col min="5" max="5" width="5.50390625" style="2" customWidth="1"/>
    <col min="6" max="6" width="3.375" style="2" customWidth="1"/>
    <col min="7" max="7" width="11.75390625" style="2" customWidth="1"/>
    <col min="8" max="11" width="5.625" style="2" customWidth="1"/>
    <col min="12" max="12" width="7.375" style="2" customWidth="1"/>
    <col min="13" max="13" width="6.625" style="2" customWidth="1"/>
    <col min="14" max="14" width="6.625" style="3" customWidth="1"/>
    <col min="15" max="15" width="8.25390625" style="2" customWidth="1"/>
    <col min="16" max="16" width="12.00390625" style="2" customWidth="1"/>
    <col min="17" max="17" width="23.25390625" style="2" customWidth="1"/>
    <col min="18" max="18" width="9.25390625" style="2" customWidth="1"/>
    <col min="19" max="32" width="9.00390625" style="2" bestFit="1" customWidth="1"/>
    <col min="33" max="16384" width="8.75390625" style="2" customWidth="1"/>
  </cols>
  <sheetData>
    <row r="1" spans="1:18" ht="19.5" customHeight="1">
      <c r="A1" s="30" t="s">
        <v>0</v>
      </c>
      <c r="B1" s="31"/>
      <c r="C1" s="31"/>
      <c r="D1" s="31"/>
      <c r="E1" s="31"/>
      <c r="F1" s="31"/>
      <c r="G1" s="31"/>
      <c r="H1" s="31"/>
      <c r="I1" s="31"/>
      <c r="J1" s="31"/>
      <c r="K1" s="31"/>
      <c r="L1" s="31"/>
      <c r="M1" s="31"/>
      <c r="N1" s="32"/>
      <c r="O1" s="31"/>
      <c r="P1" s="31"/>
      <c r="Q1" s="31"/>
      <c r="R1" s="31"/>
    </row>
    <row r="2" spans="1:18" ht="34.5" customHeight="1">
      <c r="A2" s="33" t="s">
        <v>1</v>
      </c>
      <c r="B2" s="34"/>
      <c r="C2" s="34"/>
      <c r="D2" s="34"/>
      <c r="E2" s="34"/>
      <c r="F2" s="34"/>
      <c r="G2" s="34"/>
      <c r="H2" s="34"/>
      <c r="I2" s="34"/>
      <c r="J2" s="34"/>
      <c r="K2" s="34"/>
      <c r="L2" s="34"/>
      <c r="M2" s="34"/>
      <c r="N2" s="35"/>
      <c r="O2" s="34"/>
      <c r="P2" s="34"/>
      <c r="Q2" s="34"/>
      <c r="R2" s="34"/>
    </row>
    <row r="3" spans="1:253" ht="21.75" customHeight="1">
      <c r="A3" s="36" t="s">
        <v>443</v>
      </c>
      <c r="B3" s="37"/>
      <c r="C3" s="37"/>
      <c r="D3" s="37"/>
      <c r="E3" s="37"/>
      <c r="F3" s="37"/>
      <c r="G3" s="37"/>
      <c r="H3" s="37"/>
      <c r="I3" s="37"/>
      <c r="J3" s="37"/>
      <c r="K3" s="37"/>
      <c r="L3" s="37"/>
      <c r="M3" s="37"/>
      <c r="N3" s="38"/>
      <c r="O3" s="37"/>
      <c r="P3" s="37"/>
      <c r="Q3" s="37"/>
      <c r="R3" s="37"/>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row>
    <row r="4" spans="1:253" ht="15.75" customHeight="1">
      <c r="A4" s="22" t="s">
        <v>2</v>
      </c>
      <c r="B4" s="22" t="s">
        <v>3</v>
      </c>
      <c r="C4" s="22" t="s">
        <v>4</v>
      </c>
      <c r="D4" s="23" t="s">
        <v>5</v>
      </c>
      <c r="E4" s="26" t="s">
        <v>6</v>
      </c>
      <c r="F4" s="26" t="s">
        <v>7</v>
      </c>
      <c r="G4" s="26" t="s">
        <v>8</v>
      </c>
      <c r="H4" s="44" t="s">
        <v>9</v>
      </c>
      <c r="I4" s="45"/>
      <c r="J4" s="45"/>
      <c r="K4" s="45"/>
      <c r="L4" s="45"/>
      <c r="M4" s="26" t="s">
        <v>10</v>
      </c>
      <c r="N4" s="27" t="s">
        <v>11</v>
      </c>
      <c r="O4" s="26" t="s">
        <v>12</v>
      </c>
      <c r="P4" s="23" t="s">
        <v>13</v>
      </c>
      <c r="Q4" s="23" t="s">
        <v>14</v>
      </c>
      <c r="R4" s="26" t="s">
        <v>15</v>
      </c>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ht="14.25" customHeight="1">
      <c r="A5" s="22"/>
      <c r="B5" s="22"/>
      <c r="C5" s="22"/>
      <c r="D5" s="24"/>
      <c r="E5" s="26"/>
      <c r="F5" s="22"/>
      <c r="G5" s="26"/>
      <c r="H5" s="46"/>
      <c r="I5" s="47"/>
      <c r="J5" s="47"/>
      <c r="K5" s="47"/>
      <c r="L5" s="47"/>
      <c r="M5" s="26"/>
      <c r="N5" s="28"/>
      <c r="O5" s="22"/>
      <c r="P5" s="42"/>
      <c r="Q5" s="42"/>
      <c r="R5" s="26"/>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ht="37.5" customHeight="1">
      <c r="A6" s="22"/>
      <c r="B6" s="22"/>
      <c r="C6" s="22"/>
      <c r="D6" s="25"/>
      <c r="E6" s="26"/>
      <c r="F6" s="22"/>
      <c r="G6" s="26"/>
      <c r="H6" s="4" t="s">
        <v>16</v>
      </c>
      <c r="I6" s="4" t="s">
        <v>17</v>
      </c>
      <c r="J6" s="4" t="s">
        <v>18</v>
      </c>
      <c r="K6" s="4" t="s">
        <v>19</v>
      </c>
      <c r="L6" s="4" t="s">
        <v>20</v>
      </c>
      <c r="M6" s="26"/>
      <c r="N6" s="29"/>
      <c r="O6" s="22"/>
      <c r="P6" s="43"/>
      <c r="Q6" s="43"/>
      <c r="R6" s="26"/>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s="1" customFormat="1" ht="24" customHeight="1">
      <c r="A7" s="5" t="s">
        <v>21</v>
      </c>
      <c r="B7" s="16" t="s">
        <v>22</v>
      </c>
      <c r="C7" s="16" t="s">
        <v>23</v>
      </c>
      <c r="D7" s="6">
        <v>1</v>
      </c>
      <c r="E7" s="16" t="s">
        <v>24</v>
      </c>
      <c r="F7" s="5" t="s">
        <v>25</v>
      </c>
      <c r="G7" s="16" t="s">
        <v>26</v>
      </c>
      <c r="H7" s="5">
        <v>60.8</v>
      </c>
      <c r="I7" s="5">
        <v>62</v>
      </c>
      <c r="J7" s="5"/>
      <c r="K7" s="5"/>
      <c r="L7" s="8">
        <v>30.67</v>
      </c>
      <c r="M7" s="6"/>
      <c r="N7" s="9">
        <v>78.2</v>
      </c>
      <c r="O7" s="6">
        <f aca="true" t="shared" si="0" ref="O7:O12">L7+N7*0.5</f>
        <v>69.77000000000001</v>
      </c>
      <c r="P7" s="16" t="s">
        <v>27</v>
      </c>
      <c r="Q7" s="16" t="s">
        <v>28</v>
      </c>
      <c r="R7" s="6"/>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row>
    <row r="8" spans="1:253" s="1" customFormat="1" ht="24" customHeight="1">
      <c r="A8" s="5" t="s">
        <v>21</v>
      </c>
      <c r="B8" s="16" t="s">
        <v>22</v>
      </c>
      <c r="C8" s="16" t="s">
        <v>23</v>
      </c>
      <c r="D8" s="6">
        <v>2</v>
      </c>
      <c r="E8" s="16" t="s">
        <v>29</v>
      </c>
      <c r="F8" s="5" t="s">
        <v>25</v>
      </c>
      <c r="G8" s="16" t="s">
        <v>30</v>
      </c>
      <c r="H8" s="5">
        <v>60</v>
      </c>
      <c r="I8" s="5">
        <v>55</v>
      </c>
      <c r="J8" s="5"/>
      <c r="K8" s="5"/>
      <c r="L8" s="8">
        <v>28.875</v>
      </c>
      <c r="M8" s="6"/>
      <c r="N8" s="9">
        <v>81</v>
      </c>
      <c r="O8" s="6">
        <f t="shared" si="0"/>
        <v>69.375</v>
      </c>
      <c r="P8" s="16" t="s">
        <v>31</v>
      </c>
      <c r="Q8" s="16" t="s">
        <v>32</v>
      </c>
      <c r="R8" s="6"/>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row>
    <row r="9" spans="1:253" s="1" customFormat="1" ht="24" customHeight="1">
      <c r="A9" s="5" t="s">
        <v>21</v>
      </c>
      <c r="B9" s="16" t="s">
        <v>22</v>
      </c>
      <c r="C9" s="16" t="s">
        <v>23</v>
      </c>
      <c r="D9" s="6">
        <v>3</v>
      </c>
      <c r="E9" s="16" t="s">
        <v>33</v>
      </c>
      <c r="F9" s="5" t="s">
        <v>25</v>
      </c>
      <c r="G9" s="16" t="s">
        <v>34</v>
      </c>
      <c r="H9" s="5">
        <v>54.4</v>
      </c>
      <c r="I9" s="5">
        <v>60</v>
      </c>
      <c r="J9" s="5"/>
      <c r="K9" s="5"/>
      <c r="L9" s="8">
        <v>28.46</v>
      </c>
      <c r="M9" s="6"/>
      <c r="N9" s="9">
        <v>81.4</v>
      </c>
      <c r="O9" s="6">
        <f t="shared" si="0"/>
        <v>69.16</v>
      </c>
      <c r="P9" s="16" t="s">
        <v>31</v>
      </c>
      <c r="Q9" s="16" t="s">
        <v>35</v>
      </c>
      <c r="R9" s="6"/>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row>
    <row r="10" spans="1:253" s="1" customFormat="1" ht="24" customHeight="1">
      <c r="A10" s="5" t="s">
        <v>36</v>
      </c>
      <c r="B10" s="16" t="s">
        <v>37</v>
      </c>
      <c r="C10" s="16" t="s">
        <v>23</v>
      </c>
      <c r="D10" s="6">
        <v>1</v>
      </c>
      <c r="E10" s="16" t="s">
        <v>38</v>
      </c>
      <c r="F10" s="5" t="s">
        <v>25</v>
      </c>
      <c r="G10" s="16" t="s">
        <v>39</v>
      </c>
      <c r="H10" s="5">
        <v>61.6</v>
      </c>
      <c r="I10" s="5">
        <v>58</v>
      </c>
      <c r="J10" s="5"/>
      <c r="K10" s="5"/>
      <c r="L10" s="8">
        <v>29.99</v>
      </c>
      <c r="M10" s="6"/>
      <c r="N10" s="9">
        <v>83.2</v>
      </c>
      <c r="O10" s="6">
        <f t="shared" si="0"/>
        <v>71.59</v>
      </c>
      <c r="P10" s="16" t="s">
        <v>40</v>
      </c>
      <c r="Q10" s="16" t="s">
        <v>41</v>
      </c>
      <c r="R10" s="6"/>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row>
    <row r="11" spans="1:253" s="1" customFormat="1" ht="24" customHeight="1">
      <c r="A11" s="5" t="s">
        <v>36</v>
      </c>
      <c r="B11" s="16" t="s">
        <v>37</v>
      </c>
      <c r="C11" s="16" t="s">
        <v>23</v>
      </c>
      <c r="D11" s="6">
        <v>2</v>
      </c>
      <c r="E11" s="16" t="s">
        <v>42</v>
      </c>
      <c r="F11" s="5" t="s">
        <v>25</v>
      </c>
      <c r="G11" s="16" t="s">
        <v>43</v>
      </c>
      <c r="H11" s="5">
        <v>57.6</v>
      </c>
      <c r="I11" s="5">
        <v>62</v>
      </c>
      <c r="J11" s="5"/>
      <c r="K11" s="5"/>
      <c r="L11" s="8">
        <v>29.79</v>
      </c>
      <c r="M11" s="6"/>
      <c r="N11" s="9">
        <v>77.8</v>
      </c>
      <c r="O11" s="6">
        <f t="shared" si="0"/>
        <v>68.69</v>
      </c>
      <c r="P11" s="16" t="s">
        <v>44</v>
      </c>
      <c r="Q11" s="16" t="s">
        <v>45</v>
      </c>
      <c r="R11" s="6"/>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row>
    <row r="12" spans="1:253" s="1" customFormat="1" ht="24" customHeight="1">
      <c r="A12" s="5" t="s">
        <v>36</v>
      </c>
      <c r="B12" s="16" t="s">
        <v>37</v>
      </c>
      <c r="C12" s="16" t="s">
        <v>23</v>
      </c>
      <c r="D12" s="6">
        <v>3</v>
      </c>
      <c r="E12" s="16" t="s">
        <v>46</v>
      </c>
      <c r="F12" s="5" t="s">
        <v>47</v>
      </c>
      <c r="G12" s="16" t="s">
        <v>48</v>
      </c>
      <c r="H12" s="5">
        <v>60</v>
      </c>
      <c r="I12" s="5">
        <v>60</v>
      </c>
      <c r="J12" s="5"/>
      <c r="K12" s="5"/>
      <c r="L12" s="8">
        <v>30</v>
      </c>
      <c r="M12" s="6"/>
      <c r="N12" s="9">
        <v>76.8</v>
      </c>
      <c r="O12" s="6">
        <f t="shared" si="0"/>
        <v>68.4</v>
      </c>
      <c r="P12" s="5" t="s">
        <v>49</v>
      </c>
      <c r="Q12" s="16" t="s">
        <v>50</v>
      </c>
      <c r="R12" s="6"/>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row>
    <row r="13" spans="1:253" s="1" customFormat="1" ht="24" customHeight="1">
      <c r="A13" s="5" t="s">
        <v>51</v>
      </c>
      <c r="B13" s="16" t="s">
        <v>52</v>
      </c>
      <c r="C13" s="16" t="s">
        <v>23</v>
      </c>
      <c r="D13" s="6">
        <v>1</v>
      </c>
      <c r="E13" s="16" t="s">
        <v>53</v>
      </c>
      <c r="F13" s="5" t="s">
        <v>25</v>
      </c>
      <c r="G13" s="16" t="s">
        <v>54</v>
      </c>
      <c r="H13" s="5">
        <v>64</v>
      </c>
      <c r="I13" s="5">
        <v>69.5</v>
      </c>
      <c r="J13" s="5"/>
      <c r="K13" s="5"/>
      <c r="L13" s="8">
        <v>33.2375</v>
      </c>
      <c r="M13" s="6"/>
      <c r="N13" s="9">
        <v>81.8</v>
      </c>
      <c r="O13" s="6">
        <f aca="true" t="shared" si="1" ref="O13:O39">L13+N13*0.5</f>
        <v>74.13749999999999</v>
      </c>
      <c r="P13" s="16" t="s">
        <v>55</v>
      </c>
      <c r="Q13" s="16" t="s">
        <v>56</v>
      </c>
      <c r="R13" s="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row>
    <row r="14" spans="1:253" s="1" customFormat="1" ht="24" customHeight="1">
      <c r="A14" s="5" t="s">
        <v>51</v>
      </c>
      <c r="B14" s="16" t="s">
        <v>52</v>
      </c>
      <c r="C14" s="16" t="s">
        <v>23</v>
      </c>
      <c r="D14" s="6">
        <v>2</v>
      </c>
      <c r="E14" s="16" t="s">
        <v>57</v>
      </c>
      <c r="F14" s="5" t="s">
        <v>25</v>
      </c>
      <c r="G14" s="16" t="s">
        <v>58</v>
      </c>
      <c r="H14" s="5">
        <v>60.8</v>
      </c>
      <c r="I14" s="5">
        <v>72</v>
      </c>
      <c r="J14" s="5"/>
      <c r="K14" s="5"/>
      <c r="L14" s="8">
        <v>32.92</v>
      </c>
      <c r="M14" s="6"/>
      <c r="N14" s="9">
        <v>81.6</v>
      </c>
      <c r="O14" s="6">
        <f t="shared" si="1"/>
        <v>73.72</v>
      </c>
      <c r="P14" s="16" t="s">
        <v>59</v>
      </c>
      <c r="Q14" s="16" t="s">
        <v>35</v>
      </c>
      <c r="R14" s="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row>
    <row r="15" spans="1:253" s="1" customFormat="1" ht="24" customHeight="1">
      <c r="A15" s="5" t="s">
        <v>51</v>
      </c>
      <c r="B15" s="16" t="s">
        <v>52</v>
      </c>
      <c r="C15" s="16" t="s">
        <v>23</v>
      </c>
      <c r="D15" s="6">
        <v>3</v>
      </c>
      <c r="E15" s="16" t="s">
        <v>60</v>
      </c>
      <c r="F15" s="5" t="s">
        <v>25</v>
      </c>
      <c r="G15" s="16" t="s">
        <v>61</v>
      </c>
      <c r="H15" s="5">
        <v>55.2</v>
      </c>
      <c r="I15" s="5">
        <v>70</v>
      </c>
      <c r="J15" s="5"/>
      <c r="K15" s="5"/>
      <c r="L15" s="8">
        <v>30.93</v>
      </c>
      <c r="M15" s="6"/>
      <c r="N15" s="9">
        <v>79.8</v>
      </c>
      <c r="O15" s="6">
        <f t="shared" si="1"/>
        <v>70.83</v>
      </c>
      <c r="P15" s="16" t="s">
        <v>62</v>
      </c>
      <c r="Q15" s="16" t="s">
        <v>63</v>
      </c>
      <c r="R15" s="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row>
    <row r="16" spans="1:253" s="1" customFormat="1" ht="24" customHeight="1">
      <c r="A16" s="5" t="s">
        <v>64</v>
      </c>
      <c r="B16" s="16" t="s">
        <v>65</v>
      </c>
      <c r="C16" s="16" t="s">
        <v>23</v>
      </c>
      <c r="D16" s="6">
        <v>1</v>
      </c>
      <c r="E16" s="16" t="s">
        <v>66</v>
      </c>
      <c r="F16" s="5" t="s">
        <v>25</v>
      </c>
      <c r="G16" s="16" t="s">
        <v>67</v>
      </c>
      <c r="H16" s="5">
        <v>62.4</v>
      </c>
      <c r="I16" s="5">
        <v>66.5</v>
      </c>
      <c r="J16" s="5"/>
      <c r="K16" s="5"/>
      <c r="L16" s="8">
        <v>32.1225</v>
      </c>
      <c r="M16" s="6"/>
      <c r="N16" s="9">
        <v>83.6</v>
      </c>
      <c r="O16" s="6">
        <f t="shared" si="1"/>
        <v>73.9225</v>
      </c>
      <c r="P16" s="5" t="s">
        <v>68</v>
      </c>
      <c r="Q16" s="16" t="s">
        <v>45</v>
      </c>
      <c r="R16" s="6"/>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row>
    <row r="17" spans="1:253" s="1" customFormat="1" ht="24" customHeight="1">
      <c r="A17" s="5" t="s">
        <v>64</v>
      </c>
      <c r="B17" s="16" t="s">
        <v>65</v>
      </c>
      <c r="C17" s="16" t="s">
        <v>23</v>
      </c>
      <c r="D17" s="6">
        <v>2</v>
      </c>
      <c r="E17" s="16" t="s">
        <v>69</v>
      </c>
      <c r="F17" s="5" t="s">
        <v>25</v>
      </c>
      <c r="G17" s="16" t="s">
        <v>70</v>
      </c>
      <c r="H17" s="5">
        <v>62.4</v>
      </c>
      <c r="I17" s="5">
        <v>65.5</v>
      </c>
      <c r="J17" s="5"/>
      <c r="K17" s="5"/>
      <c r="L17" s="8">
        <v>31.8975</v>
      </c>
      <c r="M17" s="6"/>
      <c r="N17" s="9">
        <v>83.4</v>
      </c>
      <c r="O17" s="6">
        <f t="shared" si="1"/>
        <v>73.5975</v>
      </c>
      <c r="P17" s="16" t="s">
        <v>40</v>
      </c>
      <c r="Q17" s="16" t="s">
        <v>71</v>
      </c>
      <c r="R17" s="6"/>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row>
    <row r="18" spans="1:253" s="1" customFormat="1" ht="24" customHeight="1">
      <c r="A18" s="5" t="s">
        <v>64</v>
      </c>
      <c r="B18" s="16" t="s">
        <v>65</v>
      </c>
      <c r="C18" s="16" t="s">
        <v>23</v>
      </c>
      <c r="D18" s="6">
        <v>3</v>
      </c>
      <c r="E18" s="16" t="s">
        <v>72</v>
      </c>
      <c r="F18" s="5" t="s">
        <v>47</v>
      </c>
      <c r="G18" s="16" t="s">
        <v>73</v>
      </c>
      <c r="H18" s="5">
        <v>60</v>
      </c>
      <c r="I18" s="5">
        <v>66</v>
      </c>
      <c r="J18" s="5"/>
      <c r="K18" s="5"/>
      <c r="L18" s="8">
        <v>31.35</v>
      </c>
      <c r="M18" s="6"/>
      <c r="N18" s="9">
        <v>78.4</v>
      </c>
      <c r="O18" s="6">
        <f t="shared" si="1"/>
        <v>70.55000000000001</v>
      </c>
      <c r="P18" s="16" t="s">
        <v>74</v>
      </c>
      <c r="Q18" s="16" t="s">
        <v>75</v>
      </c>
      <c r="R18" s="6"/>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s="1" customFormat="1" ht="24" customHeight="1">
      <c r="A19" s="5" t="s">
        <v>76</v>
      </c>
      <c r="B19" s="16" t="s">
        <v>77</v>
      </c>
      <c r="C19" s="16" t="s">
        <v>23</v>
      </c>
      <c r="D19" s="6">
        <v>1</v>
      </c>
      <c r="E19" s="16" t="s">
        <v>78</v>
      </c>
      <c r="F19" s="5" t="s">
        <v>47</v>
      </c>
      <c r="G19" s="16" t="s">
        <v>79</v>
      </c>
      <c r="H19" s="5">
        <v>60.8</v>
      </c>
      <c r="I19" s="5">
        <v>56.5</v>
      </c>
      <c r="J19" s="5"/>
      <c r="K19" s="5"/>
      <c r="L19" s="8">
        <v>29.4325</v>
      </c>
      <c r="M19" s="6"/>
      <c r="N19" s="9">
        <v>85.7</v>
      </c>
      <c r="O19" s="6">
        <f t="shared" si="1"/>
        <v>72.2825</v>
      </c>
      <c r="P19" s="5" t="s">
        <v>80</v>
      </c>
      <c r="Q19" s="16" t="s">
        <v>81</v>
      </c>
      <c r="R19" s="6"/>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s="1" customFormat="1" ht="24" customHeight="1">
      <c r="A20" s="5" t="s">
        <v>76</v>
      </c>
      <c r="B20" s="16" t="s">
        <v>77</v>
      </c>
      <c r="C20" s="16" t="s">
        <v>23</v>
      </c>
      <c r="D20" s="6">
        <v>2</v>
      </c>
      <c r="E20" s="16" t="s">
        <v>82</v>
      </c>
      <c r="F20" s="5" t="s">
        <v>25</v>
      </c>
      <c r="G20" s="16" t="s">
        <v>83</v>
      </c>
      <c r="H20" s="5">
        <v>59.2</v>
      </c>
      <c r="I20" s="5">
        <v>61.5</v>
      </c>
      <c r="J20" s="5"/>
      <c r="K20" s="5"/>
      <c r="L20" s="8">
        <v>30.1175</v>
      </c>
      <c r="M20" s="6"/>
      <c r="N20" s="9">
        <v>82.2</v>
      </c>
      <c r="O20" s="6">
        <f t="shared" si="1"/>
        <v>71.2175</v>
      </c>
      <c r="P20" s="16" t="s">
        <v>84</v>
      </c>
      <c r="Q20" s="16" t="s">
        <v>35</v>
      </c>
      <c r="R20" s="6"/>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s="1" customFormat="1" ht="24" customHeight="1">
      <c r="A21" s="5" t="s">
        <v>85</v>
      </c>
      <c r="B21" s="16" t="s">
        <v>77</v>
      </c>
      <c r="C21" s="16" t="s">
        <v>23</v>
      </c>
      <c r="D21" s="6">
        <v>3</v>
      </c>
      <c r="E21" s="16" t="s">
        <v>33</v>
      </c>
      <c r="F21" s="5" t="s">
        <v>25</v>
      </c>
      <c r="G21" s="16" t="s">
        <v>86</v>
      </c>
      <c r="H21" s="5">
        <v>64</v>
      </c>
      <c r="I21" s="5">
        <v>55</v>
      </c>
      <c r="J21" s="5"/>
      <c r="K21" s="5"/>
      <c r="L21" s="8">
        <v>29.975</v>
      </c>
      <c r="M21" s="6"/>
      <c r="N21" s="9">
        <v>78</v>
      </c>
      <c r="O21" s="6">
        <f t="shared" si="1"/>
        <v>68.975</v>
      </c>
      <c r="P21" s="16" t="s">
        <v>87</v>
      </c>
      <c r="Q21" s="16" t="s">
        <v>88</v>
      </c>
      <c r="R21" s="6"/>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s="1" customFormat="1" ht="24" customHeight="1">
      <c r="A22" s="5" t="s">
        <v>89</v>
      </c>
      <c r="B22" s="16" t="s">
        <v>90</v>
      </c>
      <c r="C22" s="16" t="s">
        <v>23</v>
      </c>
      <c r="D22" s="6">
        <v>1</v>
      </c>
      <c r="E22" s="16" t="s">
        <v>91</v>
      </c>
      <c r="F22" s="5" t="s">
        <v>47</v>
      </c>
      <c r="G22" s="16" t="s">
        <v>92</v>
      </c>
      <c r="H22" s="5">
        <v>56.8</v>
      </c>
      <c r="I22" s="5">
        <v>54</v>
      </c>
      <c r="J22" s="5"/>
      <c r="K22" s="5"/>
      <c r="L22" s="8">
        <v>27.77</v>
      </c>
      <c r="M22" s="6"/>
      <c r="N22" s="9">
        <v>82.6</v>
      </c>
      <c r="O22" s="6">
        <f t="shared" si="1"/>
        <v>69.07</v>
      </c>
      <c r="P22" s="16" t="s">
        <v>93</v>
      </c>
      <c r="Q22" s="16" t="s">
        <v>94</v>
      </c>
      <c r="R22" s="6"/>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s="1" customFormat="1" ht="24" customHeight="1">
      <c r="A23" s="5" t="s">
        <v>89</v>
      </c>
      <c r="B23" s="16" t="s">
        <v>90</v>
      </c>
      <c r="C23" s="16" t="s">
        <v>23</v>
      </c>
      <c r="D23" s="6">
        <v>2</v>
      </c>
      <c r="E23" s="16" t="s">
        <v>95</v>
      </c>
      <c r="F23" s="5" t="s">
        <v>25</v>
      </c>
      <c r="G23" s="16" t="s">
        <v>96</v>
      </c>
      <c r="H23" s="5">
        <v>47.2</v>
      </c>
      <c r="I23" s="5">
        <v>69</v>
      </c>
      <c r="J23" s="5"/>
      <c r="K23" s="5"/>
      <c r="L23" s="8">
        <v>28.505</v>
      </c>
      <c r="M23" s="6"/>
      <c r="N23" s="9">
        <v>77.3</v>
      </c>
      <c r="O23" s="6">
        <f t="shared" si="1"/>
        <v>67.155</v>
      </c>
      <c r="P23" s="5" t="s">
        <v>97</v>
      </c>
      <c r="Q23" s="16" t="s">
        <v>98</v>
      </c>
      <c r="R23" s="6"/>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s="1" customFormat="1" ht="24" customHeight="1">
      <c r="A24" s="5" t="s">
        <v>89</v>
      </c>
      <c r="B24" s="16" t="s">
        <v>90</v>
      </c>
      <c r="C24" s="16" t="s">
        <v>23</v>
      </c>
      <c r="D24" s="6">
        <v>3</v>
      </c>
      <c r="E24" s="16" t="s">
        <v>99</v>
      </c>
      <c r="F24" s="5" t="s">
        <v>25</v>
      </c>
      <c r="G24" s="16" t="s">
        <v>100</v>
      </c>
      <c r="H24" s="5">
        <v>48</v>
      </c>
      <c r="I24" s="5">
        <v>57.5</v>
      </c>
      <c r="J24" s="5"/>
      <c r="K24" s="5"/>
      <c r="L24" s="8">
        <v>26.1375</v>
      </c>
      <c r="M24" s="6"/>
      <c r="N24" s="9">
        <v>81.7</v>
      </c>
      <c r="O24" s="6">
        <f t="shared" si="1"/>
        <v>66.9875</v>
      </c>
      <c r="P24" s="16" t="s">
        <v>93</v>
      </c>
      <c r="Q24" s="5" t="s">
        <v>101</v>
      </c>
      <c r="R24" s="6"/>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s="1" customFormat="1" ht="24" customHeight="1">
      <c r="A25" s="5" t="s">
        <v>102</v>
      </c>
      <c r="B25" s="16" t="s">
        <v>103</v>
      </c>
      <c r="C25" s="16" t="s">
        <v>23</v>
      </c>
      <c r="D25" s="6">
        <v>1</v>
      </c>
      <c r="E25" s="16" t="s">
        <v>104</v>
      </c>
      <c r="F25" s="5" t="s">
        <v>47</v>
      </c>
      <c r="G25" s="16" t="s">
        <v>105</v>
      </c>
      <c r="H25" s="5">
        <v>71.2</v>
      </c>
      <c r="I25" s="5">
        <v>57.5</v>
      </c>
      <c r="J25" s="5"/>
      <c r="K25" s="5"/>
      <c r="L25" s="8">
        <v>32.5175</v>
      </c>
      <c r="M25" s="6"/>
      <c r="N25" s="9">
        <v>76.8</v>
      </c>
      <c r="O25" s="6">
        <f t="shared" si="1"/>
        <v>70.91749999999999</v>
      </c>
      <c r="P25" s="16" t="s">
        <v>106</v>
      </c>
      <c r="Q25" s="16" t="s">
        <v>35</v>
      </c>
      <c r="R25" s="6"/>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s="1" customFormat="1" ht="24" customHeight="1">
      <c r="A26" s="5" t="s">
        <v>102</v>
      </c>
      <c r="B26" s="16" t="s">
        <v>103</v>
      </c>
      <c r="C26" s="16" t="s">
        <v>23</v>
      </c>
      <c r="D26" s="6">
        <v>2</v>
      </c>
      <c r="E26" s="16" t="s">
        <v>107</v>
      </c>
      <c r="F26" s="5" t="s">
        <v>25</v>
      </c>
      <c r="G26" s="16" t="s">
        <v>108</v>
      </c>
      <c r="H26" s="5">
        <v>58.4</v>
      </c>
      <c r="I26" s="5">
        <v>62.5</v>
      </c>
      <c r="J26" s="5"/>
      <c r="K26" s="5"/>
      <c r="L26" s="8">
        <v>30.1225</v>
      </c>
      <c r="M26" s="6"/>
      <c r="N26" s="9">
        <v>79.8</v>
      </c>
      <c r="O26" s="6">
        <f t="shared" si="1"/>
        <v>70.0225</v>
      </c>
      <c r="P26" s="16" t="s">
        <v>59</v>
      </c>
      <c r="Q26" s="16" t="s">
        <v>109</v>
      </c>
      <c r="R26" s="6"/>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s="1" customFormat="1" ht="24" customHeight="1">
      <c r="A27" s="5" t="s">
        <v>102</v>
      </c>
      <c r="B27" s="16" t="s">
        <v>103</v>
      </c>
      <c r="C27" s="16" t="s">
        <v>23</v>
      </c>
      <c r="D27" s="6">
        <v>3</v>
      </c>
      <c r="E27" s="16" t="s">
        <v>110</v>
      </c>
      <c r="F27" s="5" t="s">
        <v>25</v>
      </c>
      <c r="G27" s="16" t="s">
        <v>111</v>
      </c>
      <c r="H27" s="5">
        <v>64</v>
      </c>
      <c r="I27" s="5">
        <v>55</v>
      </c>
      <c r="J27" s="5"/>
      <c r="K27" s="5"/>
      <c r="L27" s="8">
        <v>29.975</v>
      </c>
      <c r="M27" s="6"/>
      <c r="N27" s="9">
        <v>0</v>
      </c>
      <c r="O27" s="6">
        <f t="shared" si="1"/>
        <v>29.975</v>
      </c>
      <c r="P27" s="5" t="s">
        <v>112</v>
      </c>
      <c r="Q27" s="16" t="s">
        <v>113</v>
      </c>
      <c r="R27" s="6"/>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s="1" customFormat="1" ht="24" customHeight="1">
      <c r="A28" s="5" t="s">
        <v>114</v>
      </c>
      <c r="B28" s="16" t="s">
        <v>115</v>
      </c>
      <c r="C28" s="16" t="s">
        <v>23</v>
      </c>
      <c r="D28" s="6">
        <v>1</v>
      </c>
      <c r="E28" s="16" t="s">
        <v>116</v>
      </c>
      <c r="F28" s="5" t="s">
        <v>25</v>
      </c>
      <c r="G28" s="16" t="s">
        <v>117</v>
      </c>
      <c r="H28" s="5">
        <v>60</v>
      </c>
      <c r="I28" s="5">
        <v>52.5</v>
      </c>
      <c r="J28" s="5"/>
      <c r="K28" s="5"/>
      <c r="L28" s="8">
        <v>28.3125</v>
      </c>
      <c r="M28" s="6"/>
      <c r="N28" s="9">
        <v>82.6</v>
      </c>
      <c r="O28" s="6">
        <f t="shared" si="1"/>
        <v>69.6125</v>
      </c>
      <c r="P28" s="16" t="s">
        <v>118</v>
      </c>
      <c r="Q28" s="16" t="s">
        <v>119</v>
      </c>
      <c r="R28" s="6"/>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s="1" customFormat="1" ht="24" customHeight="1">
      <c r="A29" s="5" t="s">
        <v>114</v>
      </c>
      <c r="B29" s="16" t="s">
        <v>115</v>
      </c>
      <c r="C29" s="16" t="s">
        <v>23</v>
      </c>
      <c r="D29" s="6">
        <v>2</v>
      </c>
      <c r="E29" s="16" t="s">
        <v>120</v>
      </c>
      <c r="F29" s="5" t="s">
        <v>47</v>
      </c>
      <c r="G29" s="16" t="s">
        <v>121</v>
      </c>
      <c r="H29" s="5">
        <v>65.6</v>
      </c>
      <c r="I29" s="5">
        <v>49</v>
      </c>
      <c r="J29" s="5"/>
      <c r="K29" s="5"/>
      <c r="L29" s="8">
        <v>29.065</v>
      </c>
      <c r="M29" s="6"/>
      <c r="N29" s="9">
        <v>75.8</v>
      </c>
      <c r="O29" s="6">
        <f t="shared" si="1"/>
        <v>66.965</v>
      </c>
      <c r="P29" s="16" t="s">
        <v>122</v>
      </c>
      <c r="Q29" s="16" t="s">
        <v>35</v>
      </c>
      <c r="R29" s="6"/>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s="1" customFormat="1" ht="24" customHeight="1">
      <c r="A30" s="5" t="s">
        <v>114</v>
      </c>
      <c r="B30" s="16" t="s">
        <v>115</v>
      </c>
      <c r="C30" s="16" t="s">
        <v>23</v>
      </c>
      <c r="D30" s="6">
        <v>3</v>
      </c>
      <c r="E30" s="16" t="s">
        <v>123</v>
      </c>
      <c r="F30" s="5" t="s">
        <v>25</v>
      </c>
      <c r="G30" s="16" t="s">
        <v>124</v>
      </c>
      <c r="H30" s="5">
        <v>46.4</v>
      </c>
      <c r="I30" s="5">
        <v>65</v>
      </c>
      <c r="J30" s="5"/>
      <c r="K30" s="5"/>
      <c r="L30" s="8">
        <v>27.385</v>
      </c>
      <c r="M30" s="6"/>
      <c r="N30" s="9">
        <v>70</v>
      </c>
      <c r="O30" s="6">
        <f t="shared" si="1"/>
        <v>62.385000000000005</v>
      </c>
      <c r="P30" s="16" t="s">
        <v>55</v>
      </c>
      <c r="Q30" s="16" t="s">
        <v>125</v>
      </c>
      <c r="R30" s="6"/>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s="1" customFormat="1" ht="24" customHeight="1">
      <c r="A31" s="5" t="s">
        <v>126</v>
      </c>
      <c r="B31" s="16" t="s">
        <v>127</v>
      </c>
      <c r="C31" s="16" t="s">
        <v>23</v>
      </c>
      <c r="D31" s="6">
        <v>1</v>
      </c>
      <c r="E31" s="16" t="s">
        <v>128</v>
      </c>
      <c r="F31" s="5" t="s">
        <v>25</v>
      </c>
      <c r="G31" s="16" t="s">
        <v>129</v>
      </c>
      <c r="H31" s="5">
        <v>61.6</v>
      </c>
      <c r="I31" s="5">
        <v>68.5</v>
      </c>
      <c r="J31" s="5"/>
      <c r="K31" s="5"/>
      <c r="L31" s="8">
        <v>32.3525</v>
      </c>
      <c r="M31" s="6"/>
      <c r="N31" s="9">
        <v>78</v>
      </c>
      <c r="O31" s="6">
        <f t="shared" si="1"/>
        <v>71.35249999999999</v>
      </c>
      <c r="P31" s="5" t="s">
        <v>130</v>
      </c>
      <c r="Q31" s="16" t="s">
        <v>131</v>
      </c>
      <c r="R31" s="6"/>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s="1" customFormat="1" ht="24" customHeight="1">
      <c r="A32" s="5" t="s">
        <v>126</v>
      </c>
      <c r="B32" s="16" t="s">
        <v>127</v>
      </c>
      <c r="C32" s="16" t="s">
        <v>23</v>
      </c>
      <c r="D32" s="6">
        <v>2</v>
      </c>
      <c r="E32" s="16" t="s">
        <v>132</v>
      </c>
      <c r="F32" s="5" t="s">
        <v>25</v>
      </c>
      <c r="G32" s="16" t="s">
        <v>133</v>
      </c>
      <c r="H32" s="5">
        <v>62.4</v>
      </c>
      <c r="I32" s="5">
        <v>52.5</v>
      </c>
      <c r="J32" s="5"/>
      <c r="K32" s="5"/>
      <c r="L32" s="8">
        <v>28.9725</v>
      </c>
      <c r="M32" s="6"/>
      <c r="N32" s="9">
        <v>82</v>
      </c>
      <c r="O32" s="6">
        <f t="shared" si="1"/>
        <v>69.9725</v>
      </c>
      <c r="P32" s="17" t="s">
        <v>134</v>
      </c>
      <c r="Q32" s="16" t="s">
        <v>135</v>
      </c>
      <c r="R32" s="12" t="s">
        <v>136</v>
      </c>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3" s="1" customFormat="1" ht="24" customHeight="1">
      <c r="A33" s="5" t="s">
        <v>126</v>
      </c>
      <c r="B33" s="16" t="s">
        <v>127</v>
      </c>
      <c r="C33" s="16" t="s">
        <v>23</v>
      </c>
      <c r="D33" s="6">
        <v>3</v>
      </c>
      <c r="E33" s="16" t="s">
        <v>137</v>
      </c>
      <c r="F33" s="5" t="s">
        <v>25</v>
      </c>
      <c r="G33" s="16" t="s">
        <v>138</v>
      </c>
      <c r="H33" s="5">
        <v>56</v>
      </c>
      <c r="I33" s="5">
        <v>66</v>
      </c>
      <c r="J33" s="5"/>
      <c r="K33" s="5"/>
      <c r="L33" s="8">
        <v>30.25</v>
      </c>
      <c r="M33" s="6"/>
      <c r="N33" s="9">
        <v>78.2</v>
      </c>
      <c r="O33" s="6">
        <f t="shared" si="1"/>
        <v>69.35</v>
      </c>
      <c r="P33" s="16" t="s">
        <v>139</v>
      </c>
      <c r="Q33" s="16" t="s">
        <v>35</v>
      </c>
      <c r="R33" s="6"/>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s="1" customFormat="1" ht="24" customHeight="1">
      <c r="A34" s="5" t="s">
        <v>140</v>
      </c>
      <c r="B34" s="16" t="s">
        <v>141</v>
      </c>
      <c r="C34" s="16" t="s">
        <v>23</v>
      </c>
      <c r="D34" s="6">
        <v>1</v>
      </c>
      <c r="E34" s="16" t="s">
        <v>142</v>
      </c>
      <c r="F34" s="5" t="s">
        <v>25</v>
      </c>
      <c r="G34" s="16" t="s">
        <v>143</v>
      </c>
      <c r="H34" s="5">
        <v>54.4</v>
      </c>
      <c r="I34" s="5">
        <v>65</v>
      </c>
      <c r="J34" s="5"/>
      <c r="K34" s="5"/>
      <c r="L34" s="8">
        <v>29.585</v>
      </c>
      <c r="M34" s="6"/>
      <c r="N34" s="9">
        <v>79</v>
      </c>
      <c r="O34" s="6">
        <f t="shared" si="1"/>
        <v>69.08500000000001</v>
      </c>
      <c r="P34" s="16" t="s">
        <v>44</v>
      </c>
      <c r="Q34" s="16" t="s">
        <v>144</v>
      </c>
      <c r="R34" s="6"/>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row>
    <row r="35" spans="1:253" s="1" customFormat="1" ht="24" customHeight="1">
      <c r="A35" s="5" t="s">
        <v>140</v>
      </c>
      <c r="B35" s="16" t="s">
        <v>141</v>
      </c>
      <c r="C35" s="16" t="s">
        <v>23</v>
      </c>
      <c r="D35" s="6">
        <v>2</v>
      </c>
      <c r="E35" s="16" t="s">
        <v>145</v>
      </c>
      <c r="F35" s="5" t="s">
        <v>25</v>
      </c>
      <c r="G35" s="16" t="s">
        <v>146</v>
      </c>
      <c r="H35" s="5">
        <v>53.6</v>
      </c>
      <c r="I35" s="5">
        <v>62.5</v>
      </c>
      <c r="J35" s="5"/>
      <c r="K35" s="5"/>
      <c r="L35" s="8">
        <v>28.8025</v>
      </c>
      <c r="M35" s="6"/>
      <c r="N35" s="9">
        <v>78.4</v>
      </c>
      <c r="O35" s="6">
        <f t="shared" si="1"/>
        <v>68.0025</v>
      </c>
      <c r="P35" s="16" t="s">
        <v>134</v>
      </c>
      <c r="Q35" s="16" t="s">
        <v>147</v>
      </c>
      <c r="R35" s="6"/>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row>
    <row r="36" spans="1:253" s="1" customFormat="1" ht="24" customHeight="1">
      <c r="A36" s="5" t="s">
        <v>140</v>
      </c>
      <c r="B36" s="16" t="s">
        <v>141</v>
      </c>
      <c r="C36" s="16" t="s">
        <v>23</v>
      </c>
      <c r="D36" s="6">
        <v>3</v>
      </c>
      <c r="E36" s="16" t="s">
        <v>148</v>
      </c>
      <c r="F36" s="5" t="s">
        <v>25</v>
      </c>
      <c r="G36" s="16" t="s">
        <v>149</v>
      </c>
      <c r="H36" s="5">
        <v>52</v>
      </c>
      <c r="I36" s="5">
        <v>61</v>
      </c>
      <c r="J36" s="5"/>
      <c r="K36" s="5"/>
      <c r="L36" s="8">
        <v>28.025</v>
      </c>
      <c r="M36" s="6"/>
      <c r="N36" s="9">
        <v>79.4</v>
      </c>
      <c r="O36" s="6">
        <f t="shared" si="1"/>
        <v>67.725</v>
      </c>
      <c r="P36" s="16" t="s">
        <v>118</v>
      </c>
      <c r="Q36" s="16" t="s">
        <v>150</v>
      </c>
      <c r="R36" s="6"/>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row>
    <row r="37" spans="1:253" s="1" customFormat="1" ht="24" customHeight="1">
      <c r="A37" s="5" t="s">
        <v>151</v>
      </c>
      <c r="B37" s="16" t="s">
        <v>152</v>
      </c>
      <c r="C37" s="16" t="s">
        <v>23</v>
      </c>
      <c r="D37" s="6">
        <v>1</v>
      </c>
      <c r="E37" s="16" t="s">
        <v>153</v>
      </c>
      <c r="F37" s="5" t="s">
        <v>47</v>
      </c>
      <c r="G37" s="16" t="s">
        <v>154</v>
      </c>
      <c r="H37" s="5">
        <v>60.8</v>
      </c>
      <c r="I37" s="5">
        <v>55.5</v>
      </c>
      <c r="J37" s="5"/>
      <c r="K37" s="5"/>
      <c r="L37" s="8">
        <v>29.2075</v>
      </c>
      <c r="M37" s="6"/>
      <c r="N37" s="9">
        <v>80.4</v>
      </c>
      <c r="O37" s="6">
        <f t="shared" si="1"/>
        <v>69.4075</v>
      </c>
      <c r="P37" s="16" t="s">
        <v>155</v>
      </c>
      <c r="Q37" s="16" t="s">
        <v>156</v>
      </c>
      <c r="R37" s="6"/>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row>
    <row r="38" spans="1:253" s="1" customFormat="1" ht="24" customHeight="1">
      <c r="A38" s="5" t="s">
        <v>151</v>
      </c>
      <c r="B38" s="16" t="s">
        <v>152</v>
      </c>
      <c r="C38" s="16" t="s">
        <v>23</v>
      </c>
      <c r="D38" s="6">
        <v>2</v>
      </c>
      <c r="E38" s="16" t="s">
        <v>157</v>
      </c>
      <c r="F38" s="5" t="s">
        <v>47</v>
      </c>
      <c r="G38" s="16" t="s">
        <v>158</v>
      </c>
      <c r="H38" s="5">
        <v>53.6</v>
      </c>
      <c r="I38" s="5">
        <v>60</v>
      </c>
      <c r="J38" s="5"/>
      <c r="K38" s="5"/>
      <c r="L38" s="8">
        <v>28.24</v>
      </c>
      <c r="M38" s="6"/>
      <c r="N38" s="9">
        <v>82.2</v>
      </c>
      <c r="O38" s="6">
        <f t="shared" si="1"/>
        <v>69.34</v>
      </c>
      <c r="P38" s="16" t="s">
        <v>74</v>
      </c>
      <c r="Q38" s="16" t="s">
        <v>159</v>
      </c>
      <c r="R38" s="6"/>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row>
    <row r="39" spans="1:253" s="1" customFormat="1" ht="24" customHeight="1">
      <c r="A39" s="5" t="s">
        <v>151</v>
      </c>
      <c r="B39" s="16" t="s">
        <v>152</v>
      </c>
      <c r="C39" s="16" t="s">
        <v>23</v>
      </c>
      <c r="D39" s="6">
        <v>3</v>
      </c>
      <c r="E39" s="16" t="s">
        <v>160</v>
      </c>
      <c r="F39" s="5" t="s">
        <v>47</v>
      </c>
      <c r="G39" s="16" t="s">
        <v>161</v>
      </c>
      <c r="H39" s="5">
        <v>58.4</v>
      </c>
      <c r="I39" s="5">
        <v>56.5</v>
      </c>
      <c r="J39" s="5"/>
      <c r="K39" s="5"/>
      <c r="L39" s="8">
        <v>28.7725</v>
      </c>
      <c r="M39" s="6"/>
      <c r="N39" s="9">
        <v>79.4</v>
      </c>
      <c r="O39" s="6">
        <f t="shared" si="1"/>
        <v>68.4725</v>
      </c>
      <c r="P39" s="16" t="s">
        <v>162</v>
      </c>
      <c r="Q39" s="16" t="s">
        <v>35</v>
      </c>
      <c r="R39" s="6"/>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row>
    <row r="40" spans="1:253" s="1" customFormat="1" ht="24" customHeight="1">
      <c r="A40" s="5" t="s">
        <v>163</v>
      </c>
      <c r="B40" s="16" t="s">
        <v>164</v>
      </c>
      <c r="C40" s="16" t="s">
        <v>23</v>
      </c>
      <c r="D40" s="6">
        <v>1</v>
      </c>
      <c r="E40" s="16" t="s">
        <v>165</v>
      </c>
      <c r="F40" s="5" t="s">
        <v>47</v>
      </c>
      <c r="G40" s="16" t="s">
        <v>166</v>
      </c>
      <c r="H40" s="5">
        <v>58.4</v>
      </c>
      <c r="I40" s="5">
        <v>65</v>
      </c>
      <c r="J40" s="5"/>
      <c r="K40" s="5"/>
      <c r="L40" s="8">
        <v>30.685</v>
      </c>
      <c r="M40" s="6"/>
      <c r="N40" s="9">
        <v>83.3</v>
      </c>
      <c r="O40" s="6">
        <f aca="true" t="shared" si="2" ref="O40:O103">L40+N40*0.5</f>
        <v>72.335</v>
      </c>
      <c r="P40" s="16" t="s">
        <v>40</v>
      </c>
      <c r="Q40" s="16" t="s">
        <v>167</v>
      </c>
      <c r="R40" s="6"/>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row>
    <row r="41" spans="1:253" s="1" customFormat="1" ht="24" customHeight="1">
      <c r="A41" s="5" t="s">
        <v>163</v>
      </c>
      <c r="B41" s="16" t="s">
        <v>164</v>
      </c>
      <c r="C41" s="16" t="s">
        <v>23</v>
      </c>
      <c r="D41" s="6">
        <v>2</v>
      </c>
      <c r="E41" s="16" t="s">
        <v>168</v>
      </c>
      <c r="F41" s="5" t="s">
        <v>47</v>
      </c>
      <c r="G41" s="16" t="s">
        <v>169</v>
      </c>
      <c r="H41" s="5">
        <v>53.6</v>
      </c>
      <c r="I41" s="5">
        <v>59</v>
      </c>
      <c r="J41" s="5"/>
      <c r="K41" s="5"/>
      <c r="L41" s="8">
        <v>28.015</v>
      </c>
      <c r="M41" s="6"/>
      <c r="N41" s="9">
        <v>80.7</v>
      </c>
      <c r="O41" s="6">
        <f t="shared" si="2"/>
        <v>68.36500000000001</v>
      </c>
      <c r="P41" s="5" t="s">
        <v>170</v>
      </c>
      <c r="Q41" s="5" t="s">
        <v>171</v>
      </c>
      <c r="R41" s="6"/>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row>
    <row r="42" spans="1:253" s="1" customFormat="1" ht="24" customHeight="1">
      <c r="A42" s="5" t="s">
        <v>163</v>
      </c>
      <c r="B42" s="16" t="s">
        <v>164</v>
      </c>
      <c r="C42" s="16" t="s">
        <v>23</v>
      </c>
      <c r="D42" s="6">
        <v>3</v>
      </c>
      <c r="E42" s="16" t="s">
        <v>172</v>
      </c>
      <c r="F42" s="5" t="s">
        <v>25</v>
      </c>
      <c r="G42" s="16" t="s">
        <v>173</v>
      </c>
      <c r="H42" s="5">
        <v>47.2</v>
      </c>
      <c r="I42" s="5">
        <v>64.5</v>
      </c>
      <c r="J42" s="5"/>
      <c r="K42" s="5"/>
      <c r="L42" s="8">
        <v>27.4925</v>
      </c>
      <c r="M42" s="6"/>
      <c r="N42" s="9">
        <v>78.8</v>
      </c>
      <c r="O42" s="6">
        <f t="shared" si="2"/>
        <v>66.8925</v>
      </c>
      <c r="P42" s="5" t="s">
        <v>174</v>
      </c>
      <c r="Q42" s="16" t="s">
        <v>175</v>
      </c>
      <c r="R42" s="6"/>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row>
    <row r="43" spans="1:253" s="1" customFormat="1" ht="24" customHeight="1">
      <c r="A43" s="5" t="s">
        <v>176</v>
      </c>
      <c r="B43" s="16" t="s">
        <v>177</v>
      </c>
      <c r="C43" s="16" t="s">
        <v>23</v>
      </c>
      <c r="D43" s="6">
        <v>1</v>
      </c>
      <c r="E43" s="5" t="s">
        <v>178</v>
      </c>
      <c r="F43" s="5" t="s">
        <v>47</v>
      </c>
      <c r="G43" s="7" t="s">
        <v>179</v>
      </c>
      <c r="H43" s="5">
        <v>64.8</v>
      </c>
      <c r="I43" s="5">
        <v>63.5</v>
      </c>
      <c r="J43" s="5"/>
      <c r="K43" s="5"/>
      <c r="L43" s="8">
        <v>32.1075</v>
      </c>
      <c r="M43" s="6"/>
      <c r="N43" s="9">
        <v>80.8</v>
      </c>
      <c r="O43" s="6">
        <f t="shared" si="2"/>
        <v>72.5075</v>
      </c>
      <c r="P43" s="5" t="s">
        <v>180</v>
      </c>
      <c r="Q43" s="5" t="s">
        <v>35</v>
      </c>
      <c r="R43" s="12" t="s">
        <v>181</v>
      </c>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row>
    <row r="44" spans="1:253" s="1" customFormat="1" ht="24" customHeight="1">
      <c r="A44" s="5" t="s">
        <v>176</v>
      </c>
      <c r="B44" s="16" t="s">
        <v>177</v>
      </c>
      <c r="C44" s="16" t="s">
        <v>23</v>
      </c>
      <c r="D44" s="6">
        <v>2</v>
      </c>
      <c r="E44" s="5" t="s">
        <v>182</v>
      </c>
      <c r="F44" s="5" t="s">
        <v>25</v>
      </c>
      <c r="G44" s="7" t="s">
        <v>183</v>
      </c>
      <c r="H44" s="5">
        <v>59.2</v>
      </c>
      <c r="I44" s="5">
        <v>62.5</v>
      </c>
      <c r="J44" s="5"/>
      <c r="K44" s="5"/>
      <c r="L44" s="8">
        <v>30.3425</v>
      </c>
      <c r="M44" s="6"/>
      <c r="N44" s="9">
        <v>80.5</v>
      </c>
      <c r="O44" s="6">
        <f t="shared" si="2"/>
        <v>70.5925</v>
      </c>
      <c r="P44" s="5" t="s">
        <v>184</v>
      </c>
      <c r="Q44" s="5" t="s">
        <v>185</v>
      </c>
      <c r="R44" s="6" t="s">
        <v>181</v>
      </c>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row>
    <row r="45" spans="1:253" s="1" customFormat="1" ht="24" customHeight="1">
      <c r="A45" s="5" t="s">
        <v>176</v>
      </c>
      <c r="B45" s="16" t="s">
        <v>177</v>
      </c>
      <c r="C45" s="16" t="s">
        <v>23</v>
      </c>
      <c r="D45" s="6">
        <v>3</v>
      </c>
      <c r="E45" s="16" t="s">
        <v>186</v>
      </c>
      <c r="F45" s="5" t="s">
        <v>25</v>
      </c>
      <c r="G45" s="16" t="s">
        <v>187</v>
      </c>
      <c r="H45" s="5">
        <v>56</v>
      </c>
      <c r="I45" s="5">
        <v>64.5</v>
      </c>
      <c r="J45" s="5"/>
      <c r="K45" s="5"/>
      <c r="L45" s="8">
        <v>29.9125</v>
      </c>
      <c r="M45" s="6"/>
      <c r="N45" s="9">
        <v>81</v>
      </c>
      <c r="O45" s="6">
        <f t="shared" si="2"/>
        <v>70.4125</v>
      </c>
      <c r="P45" s="16" t="s">
        <v>74</v>
      </c>
      <c r="Q45" s="16" t="s">
        <v>188</v>
      </c>
      <c r="R45" s="6"/>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row>
    <row r="46" spans="1:253" s="1" customFormat="1" ht="24" customHeight="1">
      <c r="A46" s="5" t="s">
        <v>189</v>
      </c>
      <c r="B46" s="16" t="s">
        <v>190</v>
      </c>
      <c r="C46" s="16" t="s">
        <v>23</v>
      </c>
      <c r="D46" s="6">
        <v>1</v>
      </c>
      <c r="E46" s="16" t="s">
        <v>191</v>
      </c>
      <c r="F46" s="5" t="s">
        <v>25</v>
      </c>
      <c r="G46" s="16" t="s">
        <v>192</v>
      </c>
      <c r="H46" s="5">
        <v>56.8</v>
      </c>
      <c r="I46" s="5">
        <v>58.5</v>
      </c>
      <c r="J46" s="5"/>
      <c r="K46" s="5"/>
      <c r="L46" s="8">
        <v>28.7825</v>
      </c>
      <c r="M46" s="6"/>
      <c r="N46" s="9">
        <v>82.2</v>
      </c>
      <c r="O46" s="6">
        <f t="shared" si="2"/>
        <v>69.8825</v>
      </c>
      <c r="P46" s="16" t="s">
        <v>193</v>
      </c>
      <c r="Q46" s="16" t="s">
        <v>194</v>
      </c>
      <c r="R46" s="6"/>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row>
    <row r="47" spans="1:253" s="1" customFormat="1" ht="24" customHeight="1">
      <c r="A47" s="5" t="s">
        <v>189</v>
      </c>
      <c r="B47" s="16" t="s">
        <v>190</v>
      </c>
      <c r="C47" s="16" t="s">
        <v>23</v>
      </c>
      <c r="D47" s="6">
        <v>2</v>
      </c>
      <c r="E47" s="16" t="s">
        <v>195</v>
      </c>
      <c r="F47" s="5" t="s">
        <v>25</v>
      </c>
      <c r="G47" s="16" t="s">
        <v>196</v>
      </c>
      <c r="H47" s="5">
        <v>51.2</v>
      </c>
      <c r="I47" s="5">
        <v>63</v>
      </c>
      <c r="J47" s="5"/>
      <c r="K47" s="5"/>
      <c r="L47" s="8">
        <v>28.255</v>
      </c>
      <c r="M47" s="6"/>
      <c r="N47" s="9">
        <v>80.2</v>
      </c>
      <c r="O47" s="6">
        <f t="shared" si="2"/>
        <v>68.355</v>
      </c>
      <c r="P47" s="16" t="s">
        <v>197</v>
      </c>
      <c r="Q47" s="16" t="s">
        <v>198</v>
      </c>
      <c r="R47" s="6"/>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row>
    <row r="48" spans="1:253" s="1" customFormat="1" ht="24" customHeight="1">
      <c r="A48" s="5" t="s">
        <v>189</v>
      </c>
      <c r="B48" s="16" t="s">
        <v>190</v>
      </c>
      <c r="C48" s="16" t="s">
        <v>23</v>
      </c>
      <c r="D48" s="6">
        <v>3</v>
      </c>
      <c r="E48" s="16" t="s">
        <v>199</v>
      </c>
      <c r="F48" s="5" t="s">
        <v>25</v>
      </c>
      <c r="G48" s="16" t="s">
        <v>200</v>
      </c>
      <c r="H48" s="5">
        <v>52.8</v>
      </c>
      <c r="I48" s="5">
        <v>61</v>
      </c>
      <c r="J48" s="5"/>
      <c r="K48" s="5"/>
      <c r="L48" s="8">
        <v>28.245</v>
      </c>
      <c r="M48" s="6"/>
      <c r="N48" s="9">
        <v>74.8</v>
      </c>
      <c r="O48" s="6">
        <f t="shared" si="2"/>
        <v>65.645</v>
      </c>
      <c r="P48" s="16" t="s">
        <v>201</v>
      </c>
      <c r="Q48" s="16" t="s">
        <v>202</v>
      </c>
      <c r="R48" s="6"/>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row>
    <row r="49" spans="1:253" s="1" customFormat="1" ht="24" customHeight="1">
      <c r="A49" s="5" t="s">
        <v>203</v>
      </c>
      <c r="B49" s="16" t="s">
        <v>204</v>
      </c>
      <c r="C49" s="16" t="s">
        <v>23</v>
      </c>
      <c r="D49" s="6">
        <v>1</v>
      </c>
      <c r="E49" s="16" t="s">
        <v>205</v>
      </c>
      <c r="F49" s="5" t="s">
        <v>47</v>
      </c>
      <c r="G49" s="16" t="s">
        <v>206</v>
      </c>
      <c r="H49" s="5">
        <v>47.2</v>
      </c>
      <c r="I49" s="5">
        <v>64</v>
      </c>
      <c r="J49" s="5"/>
      <c r="K49" s="5"/>
      <c r="L49" s="8">
        <v>27.38</v>
      </c>
      <c r="M49" s="6"/>
      <c r="N49" s="9">
        <v>80</v>
      </c>
      <c r="O49" s="6">
        <f t="shared" si="2"/>
        <v>67.38</v>
      </c>
      <c r="P49" s="5" t="s">
        <v>207</v>
      </c>
      <c r="Q49" s="16" t="s">
        <v>208</v>
      </c>
      <c r="R49" s="6"/>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row>
    <row r="50" spans="1:253" s="1" customFormat="1" ht="24" customHeight="1">
      <c r="A50" s="5" t="s">
        <v>203</v>
      </c>
      <c r="B50" s="16" t="s">
        <v>204</v>
      </c>
      <c r="C50" s="16" t="s">
        <v>23</v>
      </c>
      <c r="D50" s="6">
        <v>2</v>
      </c>
      <c r="E50" s="5" t="s">
        <v>209</v>
      </c>
      <c r="F50" s="5" t="s">
        <v>25</v>
      </c>
      <c r="G50" s="7" t="s">
        <v>210</v>
      </c>
      <c r="H50" s="5">
        <v>51.2</v>
      </c>
      <c r="I50" s="5">
        <v>57.5</v>
      </c>
      <c r="J50" s="5"/>
      <c r="K50" s="5"/>
      <c r="L50" s="8">
        <v>27.0175</v>
      </c>
      <c r="M50" s="6"/>
      <c r="N50" s="9">
        <v>80</v>
      </c>
      <c r="O50" s="6">
        <f t="shared" si="2"/>
        <v>67.0175</v>
      </c>
      <c r="P50" s="5" t="s">
        <v>122</v>
      </c>
      <c r="Q50" s="5" t="s">
        <v>211</v>
      </c>
      <c r="R50" s="6" t="s">
        <v>181</v>
      </c>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row>
    <row r="51" spans="1:253" s="1" customFormat="1" ht="24" customHeight="1">
      <c r="A51" s="5" t="s">
        <v>203</v>
      </c>
      <c r="B51" s="16" t="s">
        <v>204</v>
      </c>
      <c r="C51" s="16" t="s">
        <v>23</v>
      </c>
      <c r="D51" s="6">
        <v>3</v>
      </c>
      <c r="E51" s="5" t="s">
        <v>212</v>
      </c>
      <c r="F51" s="5" t="s">
        <v>47</v>
      </c>
      <c r="G51" s="7" t="s">
        <v>213</v>
      </c>
      <c r="H51" s="5">
        <v>45.6</v>
      </c>
      <c r="I51" s="5">
        <v>48.5</v>
      </c>
      <c r="J51" s="5"/>
      <c r="K51" s="5"/>
      <c r="L51" s="8">
        <v>23.4525</v>
      </c>
      <c r="M51" s="6"/>
      <c r="N51" s="9">
        <v>68.8</v>
      </c>
      <c r="O51" s="6">
        <f t="shared" si="2"/>
        <v>57.8525</v>
      </c>
      <c r="P51" s="5" t="s">
        <v>93</v>
      </c>
      <c r="Q51" s="5" t="s">
        <v>214</v>
      </c>
      <c r="R51" s="6" t="s">
        <v>181</v>
      </c>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row>
    <row r="52" spans="1:253" s="1" customFormat="1" ht="24" customHeight="1">
      <c r="A52" s="5" t="s">
        <v>215</v>
      </c>
      <c r="B52" s="16" t="s">
        <v>216</v>
      </c>
      <c r="C52" s="16" t="s">
        <v>23</v>
      </c>
      <c r="D52" s="6">
        <v>1</v>
      </c>
      <c r="E52" s="16" t="s">
        <v>217</v>
      </c>
      <c r="F52" s="5" t="s">
        <v>47</v>
      </c>
      <c r="G52" s="16" t="s">
        <v>218</v>
      </c>
      <c r="H52" s="5">
        <v>48.8</v>
      </c>
      <c r="I52" s="5">
        <v>55.5</v>
      </c>
      <c r="J52" s="5"/>
      <c r="K52" s="5"/>
      <c r="L52" s="8">
        <v>25.9075</v>
      </c>
      <c r="M52" s="6"/>
      <c r="N52" s="9">
        <v>84</v>
      </c>
      <c r="O52" s="6">
        <f t="shared" si="2"/>
        <v>67.9075</v>
      </c>
      <c r="P52" s="16" t="s">
        <v>87</v>
      </c>
      <c r="Q52" s="16" t="s">
        <v>219</v>
      </c>
      <c r="R52" s="6"/>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row>
    <row r="53" spans="1:253" s="1" customFormat="1" ht="24" customHeight="1">
      <c r="A53" s="5" t="s">
        <v>215</v>
      </c>
      <c r="B53" s="16" t="s">
        <v>216</v>
      </c>
      <c r="C53" s="16" t="s">
        <v>23</v>
      </c>
      <c r="D53" s="6">
        <v>2</v>
      </c>
      <c r="E53" s="16" t="s">
        <v>220</v>
      </c>
      <c r="F53" s="5" t="s">
        <v>47</v>
      </c>
      <c r="G53" s="16" t="s">
        <v>221</v>
      </c>
      <c r="H53" s="5">
        <v>59.2</v>
      </c>
      <c r="I53" s="5">
        <v>47</v>
      </c>
      <c r="J53" s="5"/>
      <c r="K53" s="5"/>
      <c r="L53" s="8">
        <v>26.855</v>
      </c>
      <c r="M53" s="6"/>
      <c r="N53" s="9">
        <v>79.2</v>
      </c>
      <c r="O53" s="6">
        <f t="shared" si="2"/>
        <v>66.455</v>
      </c>
      <c r="P53" s="16" t="s">
        <v>222</v>
      </c>
      <c r="Q53" s="16" t="s">
        <v>223</v>
      </c>
      <c r="R53" s="6"/>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row>
    <row r="54" spans="1:253" s="1" customFormat="1" ht="24" customHeight="1">
      <c r="A54" s="5" t="s">
        <v>215</v>
      </c>
      <c r="B54" s="16" t="s">
        <v>216</v>
      </c>
      <c r="C54" s="16" t="s">
        <v>23</v>
      </c>
      <c r="D54" s="6">
        <v>3</v>
      </c>
      <c r="E54" s="16" t="s">
        <v>224</v>
      </c>
      <c r="F54" s="5" t="s">
        <v>25</v>
      </c>
      <c r="G54" s="16" t="s">
        <v>225</v>
      </c>
      <c r="H54" s="5">
        <v>47.2</v>
      </c>
      <c r="I54" s="5">
        <v>56.5</v>
      </c>
      <c r="J54" s="5"/>
      <c r="K54" s="5"/>
      <c r="L54" s="8">
        <v>25.6925</v>
      </c>
      <c r="M54" s="6"/>
      <c r="N54" s="9">
        <v>73.6</v>
      </c>
      <c r="O54" s="6">
        <f t="shared" si="2"/>
        <v>62.49249999999999</v>
      </c>
      <c r="P54" s="16" t="s">
        <v>87</v>
      </c>
      <c r="Q54" s="16" t="s">
        <v>223</v>
      </c>
      <c r="R54" s="6"/>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row>
    <row r="55" spans="1:253" s="1" customFormat="1" ht="24" customHeight="1">
      <c r="A55" s="5" t="s">
        <v>215</v>
      </c>
      <c r="B55" s="16" t="s">
        <v>226</v>
      </c>
      <c r="C55" s="16" t="s">
        <v>23</v>
      </c>
      <c r="D55" s="6">
        <v>1</v>
      </c>
      <c r="E55" s="16" t="s">
        <v>227</v>
      </c>
      <c r="F55" s="5" t="s">
        <v>25</v>
      </c>
      <c r="G55" s="16" t="s">
        <v>228</v>
      </c>
      <c r="H55" s="5">
        <v>60.8</v>
      </c>
      <c r="I55" s="5">
        <v>70.5</v>
      </c>
      <c r="J55" s="5"/>
      <c r="K55" s="5"/>
      <c r="L55" s="8">
        <v>32.5825</v>
      </c>
      <c r="M55" s="6"/>
      <c r="N55" s="9">
        <v>81.2</v>
      </c>
      <c r="O55" s="6">
        <f t="shared" si="2"/>
        <v>73.1825</v>
      </c>
      <c r="P55" s="16" t="s">
        <v>229</v>
      </c>
      <c r="Q55" s="16" t="s">
        <v>230</v>
      </c>
      <c r="R55" s="6"/>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row>
    <row r="56" spans="1:253" s="1" customFormat="1" ht="24" customHeight="1">
      <c r="A56" s="5" t="s">
        <v>215</v>
      </c>
      <c r="B56" s="16" t="s">
        <v>226</v>
      </c>
      <c r="C56" s="16" t="s">
        <v>23</v>
      </c>
      <c r="D56" s="6">
        <v>2</v>
      </c>
      <c r="E56" s="16" t="s">
        <v>231</v>
      </c>
      <c r="F56" s="5" t="s">
        <v>47</v>
      </c>
      <c r="G56" s="16" t="s">
        <v>232</v>
      </c>
      <c r="H56" s="5">
        <v>63.2</v>
      </c>
      <c r="I56" s="5">
        <v>63</v>
      </c>
      <c r="J56" s="5"/>
      <c r="K56" s="5"/>
      <c r="L56" s="8">
        <v>31.555</v>
      </c>
      <c r="M56" s="6"/>
      <c r="N56" s="9">
        <v>82</v>
      </c>
      <c r="O56" s="6">
        <f t="shared" si="2"/>
        <v>72.555</v>
      </c>
      <c r="P56" s="5" t="s">
        <v>233</v>
      </c>
      <c r="Q56" s="16" t="s">
        <v>35</v>
      </c>
      <c r="R56" s="6"/>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row>
    <row r="57" spans="1:253" s="1" customFormat="1" ht="24" customHeight="1">
      <c r="A57" s="5" t="s">
        <v>215</v>
      </c>
      <c r="B57" s="16" t="s">
        <v>226</v>
      </c>
      <c r="C57" s="16" t="s">
        <v>23</v>
      </c>
      <c r="D57" s="6">
        <v>3</v>
      </c>
      <c r="E57" s="16" t="s">
        <v>234</v>
      </c>
      <c r="F57" s="5" t="s">
        <v>47</v>
      </c>
      <c r="G57" s="16" t="s">
        <v>235</v>
      </c>
      <c r="H57" s="5">
        <v>61.6</v>
      </c>
      <c r="I57" s="5">
        <v>55.5</v>
      </c>
      <c r="J57" s="5"/>
      <c r="K57" s="5"/>
      <c r="L57" s="8">
        <v>29.4275</v>
      </c>
      <c r="M57" s="6"/>
      <c r="N57" s="9">
        <v>79.4</v>
      </c>
      <c r="O57" s="6">
        <f t="shared" si="2"/>
        <v>69.1275</v>
      </c>
      <c r="P57" s="16" t="s">
        <v>236</v>
      </c>
      <c r="Q57" s="16" t="s">
        <v>35</v>
      </c>
      <c r="R57" s="6"/>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row>
    <row r="58" spans="1:253" s="1" customFormat="1" ht="24" customHeight="1">
      <c r="A58" s="5" t="s">
        <v>237</v>
      </c>
      <c r="B58" s="16" t="s">
        <v>238</v>
      </c>
      <c r="C58" s="16" t="s">
        <v>23</v>
      </c>
      <c r="D58" s="6">
        <v>1</v>
      </c>
      <c r="E58" s="16" t="s">
        <v>239</v>
      </c>
      <c r="F58" s="5" t="s">
        <v>25</v>
      </c>
      <c r="G58" s="16" t="s">
        <v>240</v>
      </c>
      <c r="H58" s="5">
        <v>52.8</v>
      </c>
      <c r="I58" s="5">
        <v>59</v>
      </c>
      <c r="J58" s="5"/>
      <c r="K58" s="5"/>
      <c r="L58" s="8">
        <v>27.795</v>
      </c>
      <c r="M58" s="6"/>
      <c r="N58" s="9">
        <v>82.2</v>
      </c>
      <c r="O58" s="6">
        <f t="shared" si="2"/>
        <v>68.89500000000001</v>
      </c>
      <c r="P58" s="16" t="s">
        <v>87</v>
      </c>
      <c r="Q58" s="16" t="s">
        <v>241</v>
      </c>
      <c r="R58" s="6"/>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row>
    <row r="59" spans="1:253" s="1" customFormat="1" ht="24" customHeight="1">
      <c r="A59" s="5" t="s">
        <v>237</v>
      </c>
      <c r="B59" s="16" t="s">
        <v>238</v>
      </c>
      <c r="C59" s="16" t="s">
        <v>23</v>
      </c>
      <c r="D59" s="6">
        <v>2</v>
      </c>
      <c r="E59" s="16" t="s">
        <v>242</v>
      </c>
      <c r="F59" s="5" t="s">
        <v>47</v>
      </c>
      <c r="G59" s="16" t="s">
        <v>243</v>
      </c>
      <c r="H59" s="5">
        <v>55.2</v>
      </c>
      <c r="I59" s="5">
        <v>59</v>
      </c>
      <c r="J59" s="5"/>
      <c r="K59" s="5"/>
      <c r="L59" s="8">
        <v>28.455</v>
      </c>
      <c r="M59" s="6"/>
      <c r="N59" s="9">
        <v>79.4</v>
      </c>
      <c r="O59" s="6">
        <f t="shared" si="2"/>
        <v>68.155</v>
      </c>
      <c r="P59" s="16" t="s">
        <v>87</v>
      </c>
      <c r="Q59" s="16" t="s">
        <v>35</v>
      </c>
      <c r="R59" s="6"/>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row>
    <row r="60" spans="1:253" s="1" customFormat="1" ht="24" customHeight="1">
      <c r="A60" s="5" t="s">
        <v>237</v>
      </c>
      <c r="B60" s="16" t="s">
        <v>238</v>
      </c>
      <c r="C60" s="16" t="s">
        <v>23</v>
      </c>
      <c r="D60" s="6">
        <v>3</v>
      </c>
      <c r="E60" s="16" t="s">
        <v>244</v>
      </c>
      <c r="F60" s="5" t="s">
        <v>47</v>
      </c>
      <c r="G60" s="16" t="s">
        <v>245</v>
      </c>
      <c r="H60" s="5">
        <v>62.4</v>
      </c>
      <c r="I60" s="5">
        <v>50</v>
      </c>
      <c r="J60" s="5"/>
      <c r="K60" s="5"/>
      <c r="L60" s="8">
        <v>28.41</v>
      </c>
      <c r="M60" s="6"/>
      <c r="N60" s="9">
        <v>76.6</v>
      </c>
      <c r="O60" s="6">
        <f t="shared" si="2"/>
        <v>66.71</v>
      </c>
      <c r="P60" s="5" t="s">
        <v>246</v>
      </c>
      <c r="Q60" s="16" t="s">
        <v>247</v>
      </c>
      <c r="R60" s="6"/>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row>
    <row r="61" spans="1:253" s="1" customFormat="1" ht="24" customHeight="1">
      <c r="A61" s="5" t="s">
        <v>248</v>
      </c>
      <c r="B61" s="16" t="s">
        <v>249</v>
      </c>
      <c r="C61" s="16" t="s">
        <v>23</v>
      </c>
      <c r="D61" s="6">
        <v>1</v>
      </c>
      <c r="E61" s="16" t="s">
        <v>250</v>
      </c>
      <c r="F61" s="5" t="s">
        <v>25</v>
      </c>
      <c r="G61" s="16" t="s">
        <v>251</v>
      </c>
      <c r="H61" s="5">
        <v>51.2</v>
      </c>
      <c r="I61" s="5">
        <v>61.5</v>
      </c>
      <c r="J61" s="5"/>
      <c r="K61" s="5"/>
      <c r="L61" s="8">
        <v>27.9175</v>
      </c>
      <c r="M61" s="6"/>
      <c r="N61" s="9">
        <v>82.4</v>
      </c>
      <c r="O61" s="6">
        <f t="shared" si="2"/>
        <v>69.1175</v>
      </c>
      <c r="P61" s="16" t="s">
        <v>252</v>
      </c>
      <c r="Q61" s="16" t="s">
        <v>35</v>
      </c>
      <c r="R61" s="6"/>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row>
    <row r="62" spans="1:253" s="1" customFormat="1" ht="24" customHeight="1">
      <c r="A62" s="5" t="s">
        <v>248</v>
      </c>
      <c r="B62" s="16" t="s">
        <v>249</v>
      </c>
      <c r="C62" s="16" t="s">
        <v>23</v>
      </c>
      <c r="D62" s="6">
        <v>2</v>
      </c>
      <c r="E62" s="16" t="s">
        <v>253</v>
      </c>
      <c r="F62" s="5" t="s">
        <v>47</v>
      </c>
      <c r="G62" s="16" t="s">
        <v>254</v>
      </c>
      <c r="H62" s="5">
        <v>48</v>
      </c>
      <c r="I62" s="5">
        <v>66.5</v>
      </c>
      <c r="J62" s="5"/>
      <c r="K62" s="5"/>
      <c r="L62" s="8">
        <v>28.1625</v>
      </c>
      <c r="M62" s="6"/>
      <c r="N62" s="9">
        <v>79.8</v>
      </c>
      <c r="O62" s="6">
        <f t="shared" si="2"/>
        <v>68.0625</v>
      </c>
      <c r="P62" s="16" t="s">
        <v>255</v>
      </c>
      <c r="Q62" s="16" t="s">
        <v>256</v>
      </c>
      <c r="R62" s="6"/>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row>
    <row r="63" spans="1:253" s="1" customFormat="1" ht="24" customHeight="1">
      <c r="A63" s="5" t="s">
        <v>248</v>
      </c>
      <c r="B63" s="16" t="s">
        <v>249</v>
      </c>
      <c r="C63" s="16" t="s">
        <v>23</v>
      </c>
      <c r="D63" s="6">
        <v>3</v>
      </c>
      <c r="E63" s="16" t="s">
        <v>257</v>
      </c>
      <c r="F63" s="5" t="s">
        <v>25</v>
      </c>
      <c r="G63" s="16" t="s">
        <v>258</v>
      </c>
      <c r="H63" s="5">
        <v>49.6</v>
      </c>
      <c r="I63" s="5">
        <v>61.5</v>
      </c>
      <c r="J63" s="5"/>
      <c r="K63" s="5"/>
      <c r="L63" s="8">
        <v>27.4775</v>
      </c>
      <c r="M63" s="6"/>
      <c r="N63" s="9">
        <v>75.4</v>
      </c>
      <c r="O63" s="6">
        <f t="shared" si="2"/>
        <v>65.17750000000001</v>
      </c>
      <c r="P63" s="16" t="s">
        <v>93</v>
      </c>
      <c r="Q63" s="16" t="s">
        <v>259</v>
      </c>
      <c r="R63" s="6"/>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row>
    <row r="64" spans="1:253" s="1" customFormat="1" ht="24" customHeight="1">
      <c r="A64" s="5" t="s">
        <v>260</v>
      </c>
      <c r="B64" s="16" t="s">
        <v>261</v>
      </c>
      <c r="C64" s="16" t="s">
        <v>23</v>
      </c>
      <c r="D64" s="6">
        <v>1</v>
      </c>
      <c r="E64" s="16" t="s">
        <v>262</v>
      </c>
      <c r="F64" s="5" t="s">
        <v>47</v>
      </c>
      <c r="G64" s="16" t="s">
        <v>263</v>
      </c>
      <c r="H64" s="5">
        <v>63.2</v>
      </c>
      <c r="I64" s="5">
        <v>61.5</v>
      </c>
      <c r="J64" s="5"/>
      <c r="K64" s="5"/>
      <c r="L64" s="8">
        <v>31.2175</v>
      </c>
      <c r="M64" s="6"/>
      <c r="N64" s="9">
        <v>81.8</v>
      </c>
      <c r="O64" s="6">
        <f t="shared" si="2"/>
        <v>72.1175</v>
      </c>
      <c r="P64" s="16" t="s">
        <v>87</v>
      </c>
      <c r="Q64" s="16" t="s">
        <v>264</v>
      </c>
      <c r="R64" s="6"/>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row>
    <row r="65" spans="1:253" s="1" customFormat="1" ht="24" customHeight="1">
      <c r="A65" s="5" t="s">
        <v>260</v>
      </c>
      <c r="B65" s="16" t="s">
        <v>261</v>
      </c>
      <c r="C65" s="16" t="s">
        <v>23</v>
      </c>
      <c r="D65" s="6">
        <v>2</v>
      </c>
      <c r="E65" s="16" t="s">
        <v>265</v>
      </c>
      <c r="F65" s="5" t="s">
        <v>47</v>
      </c>
      <c r="G65" s="16" t="s">
        <v>266</v>
      </c>
      <c r="H65" s="5">
        <v>57.6</v>
      </c>
      <c r="I65" s="5">
        <v>48.5</v>
      </c>
      <c r="J65" s="5"/>
      <c r="K65" s="5"/>
      <c r="L65" s="8">
        <v>26.7525</v>
      </c>
      <c r="M65" s="6"/>
      <c r="N65" s="9">
        <v>80.4</v>
      </c>
      <c r="O65" s="6">
        <f t="shared" si="2"/>
        <v>66.9525</v>
      </c>
      <c r="P65" s="16" t="s">
        <v>87</v>
      </c>
      <c r="Q65" s="16" t="s">
        <v>267</v>
      </c>
      <c r="R65" s="6"/>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row>
    <row r="66" spans="1:253" s="1" customFormat="1" ht="24" customHeight="1">
      <c r="A66" s="5" t="s">
        <v>260</v>
      </c>
      <c r="B66" s="16" t="s">
        <v>261</v>
      </c>
      <c r="C66" s="16" t="s">
        <v>23</v>
      </c>
      <c r="D66" s="6">
        <v>3</v>
      </c>
      <c r="E66" s="16" t="s">
        <v>268</v>
      </c>
      <c r="F66" s="5" t="s">
        <v>47</v>
      </c>
      <c r="G66" s="16" t="s">
        <v>269</v>
      </c>
      <c r="H66" s="5">
        <v>52.8</v>
      </c>
      <c r="I66" s="5">
        <v>49.5</v>
      </c>
      <c r="J66" s="5"/>
      <c r="K66" s="5"/>
      <c r="L66" s="8">
        <v>25.6575</v>
      </c>
      <c r="M66" s="6"/>
      <c r="N66" s="9">
        <v>79.6</v>
      </c>
      <c r="O66" s="6">
        <f t="shared" si="2"/>
        <v>65.4575</v>
      </c>
      <c r="P66" s="16" t="s">
        <v>87</v>
      </c>
      <c r="Q66" s="16" t="s">
        <v>35</v>
      </c>
      <c r="R66" s="6"/>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row>
    <row r="67" spans="1:253" s="1" customFormat="1" ht="24" customHeight="1">
      <c r="A67" s="5" t="s">
        <v>270</v>
      </c>
      <c r="B67" s="16" t="s">
        <v>271</v>
      </c>
      <c r="C67" s="16" t="s">
        <v>23</v>
      </c>
      <c r="D67" s="6">
        <v>1</v>
      </c>
      <c r="E67" s="16" t="s">
        <v>272</v>
      </c>
      <c r="F67" s="5" t="s">
        <v>25</v>
      </c>
      <c r="G67" s="16" t="s">
        <v>273</v>
      </c>
      <c r="H67" s="5">
        <v>40</v>
      </c>
      <c r="I67" s="5">
        <v>52</v>
      </c>
      <c r="J67" s="5"/>
      <c r="K67" s="5"/>
      <c r="L67" s="8">
        <v>22.7</v>
      </c>
      <c r="M67" s="6"/>
      <c r="N67" s="9">
        <v>82.2</v>
      </c>
      <c r="O67" s="6">
        <f t="shared" si="2"/>
        <v>63.8</v>
      </c>
      <c r="P67" s="16" t="s">
        <v>274</v>
      </c>
      <c r="Q67" s="16" t="s">
        <v>35</v>
      </c>
      <c r="R67" s="6"/>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row>
    <row r="68" spans="1:253" s="1" customFormat="1" ht="24" customHeight="1">
      <c r="A68" s="5" t="s">
        <v>270</v>
      </c>
      <c r="B68" s="16" t="s">
        <v>271</v>
      </c>
      <c r="C68" s="16" t="s">
        <v>23</v>
      </c>
      <c r="D68" s="6">
        <v>2</v>
      </c>
      <c r="E68" s="16" t="s">
        <v>275</v>
      </c>
      <c r="F68" s="5" t="s">
        <v>47</v>
      </c>
      <c r="G68" s="16" t="s">
        <v>276</v>
      </c>
      <c r="H68" s="5">
        <v>45.6</v>
      </c>
      <c r="I68" s="5">
        <v>58</v>
      </c>
      <c r="J68" s="5"/>
      <c r="K68" s="5"/>
      <c r="L68" s="8">
        <v>25.59</v>
      </c>
      <c r="M68" s="6"/>
      <c r="N68" s="9">
        <v>74</v>
      </c>
      <c r="O68" s="6">
        <f t="shared" si="2"/>
        <v>62.59</v>
      </c>
      <c r="P68" s="16" t="s">
        <v>277</v>
      </c>
      <c r="Q68" s="16" t="s">
        <v>278</v>
      </c>
      <c r="R68" s="6"/>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row>
    <row r="69" spans="1:253" s="1" customFormat="1" ht="24" customHeight="1">
      <c r="A69" s="5" t="s">
        <v>270</v>
      </c>
      <c r="B69" s="16" t="s">
        <v>271</v>
      </c>
      <c r="C69" s="16" t="s">
        <v>23</v>
      </c>
      <c r="D69" s="6">
        <v>3</v>
      </c>
      <c r="E69" s="16" t="s">
        <v>279</v>
      </c>
      <c r="F69" s="5" t="s">
        <v>47</v>
      </c>
      <c r="G69" s="16" t="s">
        <v>280</v>
      </c>
      <c r="H69" s="5">
        <v>40.8</v>
      </c>
      <c r="I69" s="5">
        <v>41</v>
      </c>
      <c r="J69" s="5"/>
      <c r="K69" s="5"/>
      <c r="L69" s="8">
        <v>20.445</v>
      </c>
      <c r="M69" s="6"/>
      <c r="N69" s="9">
        <v>0</v>
      </c>
      <c r="O69" s="6">
        <f t="shared" si="2"/>
        <v>20.445</v>
      </c>
      <c r="P69" s="16" t="s">
        <v>277</v>
      </c>
      <c r="Q69" s="16" t="s">
        <v>35</v>
      </c>
      <c r="R69" s="6"/>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row>
    <row r="70" spans="1:253" s="1" customFormat="1" ht="24" customHeight="1">
      <c r="A70" s="5" t="s">
        <v>281</v>
      </c>
      <c r="B70" s="16" t="s">
        <v>282</v>
      </c>
      <c r="C70" s="16" t="s">
        <v>23</v>
      </c>
      <c r="D70" s="6">
        <v>1</v>
      </c>
      <c r="E70" s="16" t="s">
        <v>283</v>
      </c>
      <c r="F70" s="5" t="s">
        <v>47</v>
      </c>
      <c r="G70" s="16" t="s">
        <v>284</v>
      </c>
      <c r="H70" s="5">
        <v>51.2</v>
      </c>
      <c r="I70" s="5">
        <v>59</v>
      </c>
      <c r="J70" s="5"/>
      <c r="K70" s="5"/>
      <c r="L70" s="8">
        <v>27.355</v>
      </c>
      <c r="M70" s="6"/>
      <c r="N70" s="9">
        <v>80.2</v>
      </c>
      <c r="O70" s="6">
        <f t="shared" si="2"/>
        <v>67.455</v>
      </c>
      <c r="P70" s="16" t="s">
        <v>197</v>
      </c>
      <c r="Q70" s="16" t="s">
        <v>35</v>
      </c>
      <c r="R70" s="6"/>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row>
    <row r="71" spans="1:253" s="1" customFormat="1" ht="24" customHeight="1">
      <c r="A71" s="5" t="s">
        <v>281</v>
      </c>
      <c r="B71" s="16" t="s">
        <v>282</v>
      </c>
      <c r="C71" s="16" t="s">
        <v>23</v>
      </c>
      <c r="D71" s="6">
        <v>2</v>
      </c>
      <c r="E71" s="16" t="s">
        <v>285</v>
      </c>
      <c r="F71" s="5" t="s">
        <v>25</v>
      </c>
      <c r="G71" s="16" t="s">
        <v>286</v>
      </c>
      <c r="H71" s="5">
        <v>47.2</v>
      </c>
      <c r="I71" s="5">
        <v>59.5</v>
      </c>
      <c r="J71" s="5"/>
      <c r="K71" s="5"/>
      <c r="L71" s="8">
        <v>26.3675</v>
      </c>
      <c r="M71" s="6"/>
      <c r="N71" s="9">
        <v>75.2</v>
      </c>
      <c r="O71" s="6">
        <f t="shared" si="2"/>
        <v>63.9675</v>
      </c>
      <c r="P71" s="16" t="s">
        <v>287</v>
      </c>
      <c r="Q71" s="18" t="s">
        <v>171</v>
      </c>
      <c r="R71" s="6" t="s">
        <v>136</v>
      </c>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row>
    <row r="72" spans="1:253" s="1" customFormat="1" ht="24" customHeight="1">
      <c r="A72" s="5" t="s">
        <v>281</v>
      </c>
      <c r="B72" s="16" t="s">
        <v>282</v>
      </c>
      <c r="C72" s="16" t="s">
        <v>23</v>
      </c>
      <c r="D72" s="6">
        <v>3</v>
      </c>
      <c r="E72" s="16" t="s">
        <v>288</v>
      </c>
      <c r="F72" s="5" t="s">
        <v>47</v>
      </c>
      <c r="G72" s="16" t="s">
        <v>289</v>
      </c>
      <c r="H72" s="5">
        <v>52</v>
      </c>
      <c r="I72" s="5">
        <v>55</v>
      </c>
      <c r="J72" s="5"/>
      <c r="K72" s="5"/>
      <c r="L72" s="8">
        <v>26.675</v>
      </c>
      <c r="M72" s="6"/>
      <c r="N72" s="9">
        <v>0</v>
      </c>
      <c r="O72" s="6">
        <f t="shared" si="2"/>
        <v>26.675</v>
      </c>
      <c r="P72" s="16" t="s">
        <v>40</v>
      </c>
      <c r="Q72" s="16" t="s">
        <v>290</v>
      </c>
      <c r="R72" s="6"/>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row>
    <row r="73" spans="1:253" s="1" customFormat="1" ht="24" customHeight="1">
      <c r="A73" s="5" t="s">
        <v>291</v>
      </c>
      <c r="B73" s="16" t="s">
        <v>292</v>
      </c>
      <c r="C73" s="16" t="s">
        <v>23</v>
      </c>
      <c r="D73" s="6">
        <v>1</v>
      </c>
      <c r="E73" s="16" t="s">
        <v>293</v>
      </c>
      <c r="F73" s="5" t="s">
        <v>25</v>
      </c>
      <c r="G73" s="16" t="s">
        <v>294</v>
      </c>
      <c r="H73" s="5">
        <v>60.8</v>
      </c>
      <c r="I73" s="5">
        <v>56</v>
      </c>
      <c r="J73" s="5"/>
      <c r="K73" s="5"/>
      <c r="L73" s="8">
        <v>29.32</v>
      </c>
      <c r="M73" s="6"/>
      <c r="N73" s="9">
        <v>83.2</v>
      </c>
      <c r="O73" s="6">
        <f t="shared" si="2"/>
        <v>70.92</v>
      </c>
      <c r="P73" s="16" t="s">
        <v>74</v>
      </c>
      <c r="Q73" s="16" t="s">
        <v>35</v>
      </c>
      <c r="R73" s="6"/>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row>
    <row r="74" spans="1:253" s="1" customFormat="1" ht="24" customHeight="1">
      <c r="A74" s="5" t="s">
        <v>291</v>
      </c>
      <c r="B74" s="16" t="s">
        <v>292</v>
      </c>
      <c r="C74" s="16" t="s">
        <v>23</v>
      </c>
      <c r="D74" s="6">
        <v>2</v>
      </c>
      <c r="E74" s="16" t="s">
        <v>295</v>
      </c>
      <c r="F74" s="5" t="s">
        <v>25</v>
      </c>
      <c r="G74" s="16" t="s">
        <v>296</v>
      </c>
      <c r="H74" s="5">
        <v>64.8</v>
      </c>
      <c r="I74" s="5">
        <v>57.5</v>
      </c>
      <c r="J74" s="5"/>
      <c r="K74" s="5"/>
      <c r="L74" s="8">
        <v>30.7575</v>
      </c>
      <c r="M74" s="6"/>
      <c r="N74" s="9">
        <v>79.4</v>
      </c>
      <c r="O74" s="6">
        <f t="shared" si="2"/>
        <v>70.45750000000001</v>
      </c>
      <c r="P74" s="16" t="s">
        <v>297</v>
      </c>
      <c r="Q74" s="16" t="s">
        <v>35</v>
      </c>
      <c r="R74" s="6"/>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row>
    <row r="75" spans="1:253" s="1" customFormat="1" ht="24" customHeight="1">
      <c r="A75" s="5" t="s">
        <v>291</v>
      </c>
      <c r="B75" s="16" t="s">
        <v>292</v>
      </c>
      <c r="C75" s="16" t="s">
        <v>23</v>
      </c>
      <c r="D75" s="6">
        <v>3</v>
      </c>
      <c r="E75" s="16" t="s">
        <v>298</v>
      </c>
      <c r="F75" s="5" t="s">
        <v>47</v>
      </c>
      <c r="G75" s="16" t="s">
        <v>299</v>
      </c>
      <c r="H75" s="5">
        <v>59.2</v>
      </c>
      <c r="I75" s="5">
        <v>62.5</v>
      </c>
      <c r="J75" s="5"/>
      <c r="K75" s="5"/>
      <c r="L75" s="8">
        <v>30.3425</v>
      </c>
      <c r="M75" s="6"/>
      <c r="N75" s="9">
        <v>79.4</v>
      </c>
      <c r="O75" s="6">
        <f t="shared" si="2"/>
        <v>70.0425</v>
      </c>
      <c r="P75" s="5" t="s">
        <v>300</v>
      </c>
      <c r="Q75" s="16" t="s">
        <v>301</v>
      </c>
      <c r="R75" s="6"/>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row>
    <row r="76" spans="1:253" s="1" customFormat="1" ht="24" customHeight="1">
      <c r="A76" s="5" t="s">
        <v>291</v>
      </c>
      <c r="B76" s="16" t="s">
        <v>302</v>
      </c>
      <c r="C76" s="16" t="s">
        <v>23</v>
      </c>
      <c r="D76" s="6">
        <v>1</v>
      </c>
      <c r="E76" s="16" t="s">
        <v>303</v>
      </c>
      <c r="F76" s="5" t="s">
        <v>47</v>
      </c>
      <c r="G76" s="16" t="s">
        <v>304</v>
      </c>
      <c r="H76" s="5">
        <v>63.2</v>
      </c>
      <c r="I76" s="5">
        <v>55</v>
      </c>
      <c r="J76" s="5"/>
      <c r="K76" s="5"/>
      <c r="L76" s="8">
        <v>29.755</v>
      </c>
      <c r="M76" s="6"/>
      <c r="N76" s="9">
        <v>84.4</v>
      </c>
      <c r="O76" s="6">
        <f t="shared" si="2"/>
        <v>71.955</v>
      </c>
      <c r="P76" s="5" t="s">
        <v>305</v>
      </c>
      <c r="Q76" s="16" t="s">
        <v>306</v>
      </c>
      <c r="R76" s="6"/>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row>
    <row r="77" spans="1:253" s="1" customFormat="1" ht="24" customHeight="1">
      <c r="A77" s="5" t="s">
        <v>291</v>
      </c>
      <c r="B77" s="16" t="s">
        <v>302</v>
      </c>
      <c r="C77" s="16" t="s">
        <v>23</v>
      </c>
      <c r="D77" s="6">
        <v>2</v>
      </c>
      <c r="E77" s="16" t="s">
        <v>307</v>
      </c>
      <c r="F77" s="5" t="s">
        <v>25</v>
      </c>
      <c r="G77" s="16" t="s">
        <v>308</v>
      </c>
      <c r="H77" s="5">
        <v>54.4</v>
      </c>
      <c r="I77" s="5">
        <v>63.5</v>
      </c>
      <c r="J77" s="5"/>
      <c r="K77" s="5"/>
      <c r="L77" s="8">
        <v>29.2475</v>
      </c>
      <c r="M77" s="6"/>
      <c r="N77" s="9">
        <v>79.8</v>
      </c>
      <c r="O77" s="6">
        <f t="shared" si="2"/>
        <v>69.1475</v>
      </c>
      <c r="P77" s="5" t="s">
        <v>309</v>
      </c>
      <c r="Q77" s="16" t="s">
        <v>310</v>
      </c>
      <c r="R77" s="6"/>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row>
    <row r="78" spans="1:253" s="1" customFormat="1" ht="24" customHeight="1">
      <c r="A78" s="5" t="s">
        <v>291</v>
      </c>
      <c r="B78" s="16" t="s">
        <v>302</v>
      </c>
      <c r="C78" s="16" t="s">
        <v>23</v>
      </c>
      <c r="D78" s="6">
        <v>3</v>
      </c>
      <c r="E78" s="16" t="s">
        <v>311</v>
      </c>
      <c r="F78" s="5" t="s">
        <v>47</v>
      </c>
      <c r="G78" s="16" t="s">
        <v>312</v>
      </c>
      <c r="H78" s="5">
        <v>59.2</v>
      </c>
      <c r="I78" s="5">
        <v>47</v>
      </c>
      <c r="J78" s="5"/>
      <c r="K78" s="5"/>
      <c r="L78" s="8">
        <v>26.855</v>
      </c>
      <c r="M78" s="6"/>
      <c r="N78" s="9">
        <v>78.8</v>
      </c>
      <c r="O78" s="6">
        <f t="shared" si="2"/>
        <v>66.255</v>
      </c>
      <c r="P78" s="16" t="s">
        <v>87</v>
      </c>
      <c r="Q78" s="16" t="s">
        <v>313</v>
      </c>
      <c r="R78" s="6"/>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row>
    <row r="79" spans="1:253" s="1" customFormat="1" ht="24" customHeight="1">
      <c r="A79" s="5" t="s">
        <v>314</v>
      </c>
      <c r="B79" s="16" t="s">
        <v>315</v>
      </c>
      <c r="C79" s="16" t="s">
        <v>23</v>
      </c>
      <c r="D79" s="6">
        <v>1</v>
      </c>
      <c r="E79" s="16" t="s">
        <v>316</v>
      </c>
      <c r="F79" s="5" t="s">
        <v>25</v>
      </c>
      <c r="G79" s="16" t="s">
        <v>317</v>
      </c>
      <c r="H79" s="5">
        <v>58.4</v>
      </c>
      <c r="I79" s="5">
        <v>60.5</v>
      </c>
      <c r="J79" s="5"/>
      <c r="K79" s="5"/>
      <c r="L79" s="8">
        <v>29.6725</v>
      </c>
      <c r="M79" s="6"/>
      <c r="N79" s="9">
        <v>83.8</v>
      </c>
      <c r="O79" s="6">
        <f t="shared" si="2"/>
        <v>71.57249999999999</v>
      </c>
      <c r="P79" s="16" t="s">
        <v>318</v>
      </c>
      <c r="Q79" s="16" t="s">
        <v>319</v>
      </c>
      <c r="R79" s="6"/>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row>
    <row r="80" spans="1:253" s="1" customFormat="1" ht="24" customHeight="1">
      <c r="A80" s="5" t="s">
        <v>314</v>
      </c>
      <c r="B80" s="16" t="s">
        <v>315</v>
      </c>
      <c r="C80" s="16" t="s">
        <v>23</v>
      </c>
      <c r="D80" s="6">
        <v>2</v>
      </c>
      <c r="E80" s="16" t="s">
        <v>320</v>
      </c>
      <c r="F80" s="5" t="s">
        <v>47</v>
      </c>
      <c r="G80" s="16" t="s">
        <v>321</v>
      </c>
      <c r="H80" s="5">
        <v>60</v>
      </c>
      <c r="I80" s="5">
        <v>62.5</v>
      </c>
      <c r="J80" s="5"/>
      <c r="K80" s="5"/>
      <c r="L80" s="8">
        <v>30.5625</v>
      </c>
      <c r="M80" s="6"/>
      <c r="N80" s="9">
        <v>80.8</v>
      </c>
      <c r="O80" s="6">
        <f t="shared" si="2"/>
        <v>70.9625</v>
      </c>
      <c r="P80" s="5" t="s">
        <v>322</v>
      </c>
      <c r="Q80" s="16" t="s">
        <v>323</v>
      </c>
      <c r="R80" s="6"/>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row>
    <row r="81" spans="1:253" s="1" customFormat="1" ht="24" customHeight="1">
      <c r="A81" s="5" t="s">
        <v>314</v>
      </c>
      <c r="B81" s="16" t="s">
        <v>315</v>
      </c>
      <c r="C81" s="16" t="s">
        <v>23</v>
      </c>
      <c r="D81" s="6">
        <v>3</v>
      </c>
      <c r="E81" s="16" t="s">
        <v>324</v>
      </c>
      <c r="F81" s="5" t="s">
        <v>25</v>
      </c>
      <c r="G81" s="16" t="s">
        <v>325</v>
      </c>
      <c r="H81" s="5">
        <v>47.2</v>
      </c>
      <c r="I81" s="5">
        <v>64</v>
      </c>
      <c r="J81" s="5"/>
      <c r="K81" s="5"/>
      <c r="L81" s="8">
        <v>27.38</v>
      </c>
      <c r="M81" s="6"/>
      <c r="N81" s="9">
        <v>81</v>
      </c>
      <c r="O81" s="6">
        <f t="shared" si="2"/>
        <v>67.88</v>
      </c>
      <c r="P81" s="16" t="s">
        <v>326</v>
      </c>
      <c r="Q81" s="16" t="s">
        <v>35</v>
      </c>
      <c r="R81" s="6"/>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row>
    <row r="82" spans="1:253" s="1" customFormat="1" ht="24" customHeight="1">
      <c r="A82" s="5" t="s">
        <v>327</v>
      </c>
      <c r="B82" s="16" t="s">
        <v>328</v>
      </c>
      <c r="C82" s="16" t="s">
        <v>23</v>
      </c>
      <c r="D82" s="6">
        <v>1</v>
      </c>
      <c r="E82" s="16" t="s">
        <v>329</v>
      </c>
      <c r="F82" s="5" t="s">
        <v>25</v>
      </c>
      <c r="G82" s="16" t="s">
        <v>330</v>
      </c>
      <c r="H82" s="5">
        <v>59.2</v>
      </c>
      <c r="I82" s="5">
        <v>54</v>
      </c>
      <c r="J82" s="5"/>
      <c r="K82" s="5"/>
      <c r="L82" s="8">
        <v>28.43</v>
      </c>
      <c r="M82" s="6"/>
      <c r="N82" s="9">
        <v>80.2</v>
      </c>
      <c r="O82" s="6">
        <f t="shared" si="2"/>
        <v>68.53</v>
      </c>
      <c r="P82" s="5" t="s">
        <v>331</v>
      </c>
      <c r="Q82" s="16" t="s">
        <v>332</v>
      </c>
      <c r="R82" s="6"/>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row>
    <row r="83" spans="1:253" s="1" customFormat="1" ht="24" customHeight="1">
      <c r="A83" s="5" t="s">
        <v>327</v>
      </c>
      <c r="B83" s="16" t="s">
        <v>328</v>
      </c>
      <c r="C83" s="16" t="s">
        <v>23</v>
      </c>
      <c r="D83" s="6">
        <v>2</v>
      </c>
      <c r="E83" s="16" t="s">
        <v>333</v>
      </c>
      <c r="F83" s="5" t="s">
        <v>25</v>
      </c>
      <c r="G83" s="16" t="s">
        <v>334</v>
      </c>
      <c r="H83" s="5">
        <v>51.2</v>
      </c>
      <c r="I83" s="5">
        <v>60.5</v>
      </c>
      <c r="J83" s="5"/>
      <c r="K83" s="5"/>
      <c r="L83" s="8">
        <v>27.6925</v>
      </c>
      <c r="M83" s="6"/>
      <c r="N83" s="9">
        <v>80.6</v>
      </c>
      <c r="O83" s="6">
        <f t="shared" si="2"/>
        <v>67.99249999999999</v>
      </c>
      <c r="P83" s="16" t="s">
        <v>87</v>
      </c>
      <c r="Q83" s="16" t="s">
        <v>335</v>
      </c>
      <c r="R83" s="6"/>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row>
    <row r="84" spans="1:253" s="1" customFormat="1" ht="24" customHeight="1">
      <c r="A84" s="5" t="s">
        <v>327</v>
      </c>
      <c r="B84" s="16" t="s">
        <v>328</v>
      </c>
      <c r="C84" s="16" t="s">
        <v>23</v>
      </c>
      <c r="D84" s="6">
        <v>3</v>
      </c>
      <c r="E84" s="16" t="s">
        <v>336</v>
      </c>
      <c r="F84" s="5" t="s">
        <v>47</v>
      </c>
      <c r="G84" s="16" t="s">
        <v>337</v>
      </c>
      <c r="H84" s="5">
        <v>51.2</v>
      </c>
      <c r="I84" s="5">
        <v>58</v>
      </c>
      <c r="J84" s="5"/>
      <c r="K84" s="5"/>
      <c r="L84" s="8">
        <v>27.13</v>
      </c>
      <c r="M84" s="6"/>
      <c r="N84" s="9">
        <v>78.6</v>
      </c>
      <c r="O84" s="6">
        <f t="shared" si="2"/>
        <v>66.42999999999999</v>
      </c>
      <c r="P84" s="16" t="s">
        <v>87</v>
      </c>
      <c r="Q84" s="16" t="s">
        <v>338</v>
      </c>
      <c r="R84" s="6"/>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row>
    <row r="85" spans="1:253" s="1" customFormat="1" ht="24" customHeight="1">
      <c r="A85" s="5" t="s">
        <v>339</v>
      </c>
      <c r="B85" s="16" t="s">
        <v>340</v>
      </c>
      <c r="C85" s="16" t="s">
        <v>23</v>
      </c>
      <c r="D85" s="6">
        <v>1</v>
      </c>
      <c r="E85" s="16" t="s">
        <v>341</v>
      </c>
      <c r="F85" s="5" t="s">
        <v>25</v>
      </c>
      <c r="G85" s="16" t="s">
        <v>342</v>
      </c>
      <c r="H85" s="5">
        <v>61.6</v>
      </c>
      <c r="I85" s="5">
        <v>61.5</v>
      </c>
      <c r="J85" s="5"/>
      <c r="K85" s="5"/>
      <c r="L85" s="8">
        <v>30.7775</v>
      </c>
      <c r="M85" s="6"/>
      <c r="N85" s="9">
        <v>83.2</v>
      </c>
      <c r="O85" s="6">
        <f t="shared" si="2"/>
        <v>72.3775</v>
      </c>
      <c r="P85" s="16" t="s">
        <v>59</v>
      </c>
      <c r="Q85" s="16" t="s">
        <v>343</v>
      </c>
      <c r="R85" s="6"/>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row>
    <row r="86" spans="1:253" s="1" customFormat="1" ht="24" customHeight="1">
      <c r="A86" s="5" t="s">
        <v>339</v>
      </c>
      <c r="B86" s="16" t="s">
        <v>340</v>
      </c>
      <c r="C86" s="16" t="s">
        <v>23</v>
      </c>
      <c r="D86" s="6">
        <v>2</v>
      </c>
      <c r="E86" s="16" t="s">
        <v>344</v>
      </c>
      <c r="F86" s="5" t="s">
        <v>47</v>
      </c>
      <c r="G86" s="16" t="s">
        <v>345</v>
      </c>
      <c r="H86" s="5">
        <v>53.6</v>
      </c>
      <c r="I86" s="5">
        <v>57.5</v>
      </c>
      <c r="J86" s="5"/>
      <c r="K86" s="5"/>
      <c r="L86" s="8">
        <v>27.6775</v>
      </c>
      <c r="M86" s="6"/>
      <c r="N86" s="9">
        <v>73.2</v>
      </c>
      <c r="O86" s="6">
        <f t="shared" si="2"/>
        <v>64.2775</v>
      </c>
      <c r="P86" s="16" t="s">
        <v>55</v>
      </c>
      <c r="Q86" s="16" t="s">
        <v>338</v>
      </c>
      <c r="R86" s="6"/>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row>
    <row r="87" spans="1:253" s="1" customFormat="1" ht="24" customHeight="1">
      <c r="A87" s="5" t="s">
        <v>339</v>
      </c>
      <c r="B87" s="16" t="s">
        <v>340</v>
      </c>
      <c r="C87" s="16" t="s">
        <v>23</v>
      </c>
      <c r="D87" s="6">
        <v>3</v>
      </c>
      <c r="E87" s="16" t="s">
        <v>346</v>
      </c>
      <c r="F87" s="5" t="s">
        <v>47</v>
      </c>
      <c r="G87" s="16" t="s">
        <v>347</v>
      </c>
      <c r="H87" s="5">
        <v>67.2</v>
      </c>
      <c r="I87" s="5">
        <v>54</v>
      </c>
      <c r="J87" s="5"/>
      <c r="K87" s="5"/>
      <c r="L87" s="8">
        <v>30.63</v>
      </c>
      <c r="M87" s="6"/>
      <c r="N87" s="9">
        <v>0</v>
      </c>
      <c r="O87" s="6">
        <f t="shared" si="2"/>
        <v>30.63</v>
      </c>
      <c r="P87" s="16" t="s">
        <v>348</v>
      </c>
      <c r="Q87" s="16" t="s">
        <v>349</v>
      </c>
      <c r="R87" s="6"/>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row>
    <row r="88" spans="1:253" s="1" customFormat="1" ht="24" customHeight="1">
      <c r="A88" s="5" t="s">
        <v>350</v>
      </c>
      <c r="B88" s="16" t="s">
        <v>351</v>
      </c>
      <c r="C88" s="16" t="s">
        <v>23</v>
      </c>
      <c r="D88" s="6">
        <v>1</v>
      </c>
      <c r="E88" s="16" t="s">
        <v>352</v>
      </c>
      <c r="F88" s="5" t="s">
        <v>47</v>
      </c>
      <c r="G88" s="16" t="s">
        <v>353</v>
      </c>
      <c r="H88" s="5">
        <v>51.2</v>
      </c>
      <c r="I88" s="5">
        <v>57.5</v>
      </c>
      <c r="J88" s="5"/>
      <c r="K88" s="5"/>
      <c r="L88" s="8">
        <v>27.0175</v>
      </c>
      <c r="M88" s="6"/>
      <c r="N88" s="9">
        <v>88.8</v>
      </c>
      <c r="O88" s="6">
        <f t="shared" si="2"/>
        <v>71.41749999999999</v>
      </c>
      <c r="P88" s="16" t="s">
        <v>326</v>
      </c>
      <c r="Q88" s="16" t="s">
        <v>354</v>
      </c>
      <c r="R88" s="6"/>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row>
    <row r="89" spans="1:253" s="1" customFormat="1" ht="24" customHeight="1">
      <c r="A89" s="5" t="s">
        <v>350</v>
      </c>
      <c r="B89" s="16" t="s">
        <v>351</v>
      </c>
      <c r="C89" s="16" t="s">
        <v>23</v>
      </c>
      <c r="D89" s="6">
        <v>2</v>
      </c>
      <c r="E89" s="16" t="s">
        <v>355</v>
      </c>
      <c r="F89" s="5" t="s">
        <v>47</v>
      </c>
      <c r="G89" s="16" t="s">
        <v>356</v>
      </c>
      <c r="H89" s="5">
        <v>56.8</v>
      </c>
      <c r="I89" s="5">
        <v>60.5</v>
      </c>
      <c r="J89" s="5"/>
      <c r="K89" s="5"/>
      <c r="L89" s="8">
        <v>29.2325</v>
      </c>
      <c r="M89" s="6"/>
      <c r="N89" s="9">
        <v>84.2</v>
      </c>
      <c r="O89" s="6">
        <f t="shared" si="2"/>
        <v>71.33250000000001</v>
      </c>
      <c r="P89" s="16" t="s">
        <v>55</v>
      </c>
      <c r="Q89" s="16" t="s">
        <v>357</v>
      </c>
      <c r="R89" s="6"/>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row>
    <row r="90" spans="1:253" s="1" customFormat="1" ht="24" customHeight="1">
      <c r="A90" s="5" t="s">
        <v>350</v>
      </c>
      <c r="B90" s="16" t="s">
        <v>351</v>
      </c>
      <c r="C90" s="16" t="s">
        <v>23</v>
      </c>
      <c r="D90" s="6">
        <v>3</v>
      </c>
      <c r="E90" s="16" t="s">
        <v>358</v>
      </c>
      <c r="F90" s="5" t="s">
        <v>47</v>
      </c>
      <c r="G90" s="16" t="s">
        <v>359</v>
      </c>
      <c r="H90" s="5">
        <v>59.2</v>
      </c>
      <c r="I90" s="5">
        <v>62</v>
      </c>
      <c r="J90" s="5"/>
      <c r="K90" s="5"/>
      <c r="L90" s="8">
        <v>30.23</v>
      </c>
      <c r="M90" s="6"/>
      <c r="N90" s="9">
        <v>82</v>
      </c>
      <c r="O90" s="6">
        <f t="shared" si="2"/>
        <v>71.23</v>
      </c>
      <c r="P90" s="16" t="s">
        <v>360</v>
      </c>
      <c r="Q90" s="16" t="s">
        <v>361</v>
      </c>
      <c r="R90" s="6"/>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row>
    <row r="91" spans="1:253" s="1" customFormat="1" ht="24" customHeight="1">
      <c r="A91" s="5" t="s">
        <v>362</v>
      </c>
      <c r="B91" s="16" t="s">
        <v>363</v>
      </c>
      <c r="C91" s="16" t="s">
        <v>23</v>
      </c>
      <c r="D91" s="6">
        <v>1</v>
      </c>
      <c r="E91" s="16" t="s">
        <v>364</v>
      </c>
      <c r="F91" s="5" t="s">
        <v>25</v>
      </c>
      <c r="G91" s="16" t="s">
        <v>365</v>
      </c>
      <c r="H91" s="5">
        <v>65.6</v>
      </c>
      <c r="I91" s="5">
        <v>65.5</v>
      </c>
      <c r="J91" s="5"/>
      <c r="K91" s="5"/>
      <c r="L91" s="8">
        <v>32.7775</v>
      </c>
      <c r="M91" s="6"/>
      <c r="N91" s="9">
        <v>78.8</v>
      </c>
      <c r="O91" s="6">
        <f t="shared" si="2"/>
        <v>72.17750000000001</v>
      </c>
      <c r="P91" s="16" t="s">
        <v>84</v>
      </c>
      <c r="Q91" s="16" t="s">
        <v>366</v>
      </c>
      <c r="R91" s="6"/>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row>
    <row r="92" spans="1:253" s="1" customFormat="1" ht="24" customHeight="1">
      <c r="A92" s="5" t="s">
        <v>362</v>
      </c>
      <c r="B92" s="16" t="s">
        <v>363</v>
      </c>
      <c r="C92" s="16" t="s">
        <v>23</v>
      </c>
      <c r="D92" s="6">
        <v>2</v>
      </c>
      <c r="E92" s="16" t="s">
        <v>367</v>
      </c>
      <c r="F92" s="5" t="s">
        <v>47</v>
      </c>
      <c r="G92" s="16" t="s">
        <v>368</v>
      </c>
      <c r="H92" s="5">
        <v>68</v>
      </c>
      <c r="I92" s="5">
        <v>55.5</v>
      </c>
      <c r="J92" s="5"/>
      <c r="K92" s="5"/>
      <c r="L92" s="8">
        <v>31.1875</v>
      </c>
      <c r="M92" s="6"/>
      <c r="N92" s="9">
        <v>75.8</v>
      </c>
      <c r="O92" s="6">
        <f t="shared" si="2"/>
        <v>69.0875</v>
      </c>
      <c r="P92" s="16" t="s">
        <v>252</v>
      </c>
      <c r="Q92" s="16" t="s">
        <v>35</v>
      </c>
      <c r="R92" s="6"/>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row>
    <row r="93" spans="1:253" s="1" customFormat="1" ht="24" customHeight="1">
      <c r="A93" s="5" t="s">
        <v>362</v>
      </c>
      <c r="B93" s="16" t="s">
        <v>363</v>
      </c>
      <c r="C93" s="16" t="s">
        <v>23</v>
      </c>
      <c r="D93" s="6">
        <v>3</v>
      </c>
      <c r="E93" s="16" t="s">
        <v>369</v>
      </c>
      <c r="F93" s="5" t="s">
        <v>47</v>
      </c>
      <c r="G93" s="16" t="s">
        <v>370</v>
      </c>
      <c r="H93" s="5">
        <v>64.8</v>
      </c>
      <c r="I93" s="5">
        <v>58.5</v>
      </c>
      <c r="J93" s="5"/>
      <c r="K93" s="5"/>
      <c r="L93" s="8">
        <v>30.9825</v>
      </c>
      <c r="M93" s="6"/>
      <c r="N93" s="9">
        <v>0</v>
      </c>
      <c r="O93" s="6">
        <f t="shared" si="2"/>
        <v>30.9825</v>
      </c>
      <c r="P93" s="16" t="s">
        <v>252</v>
      </c>
      <c r="Q93" s="16" t="s">
        <v>35</v>
      </c>
      <c r="R93" s="6"/>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row>
    <row r="94" spans="1:253" s="1" customFormat="1" ht="24" customHeight="1">
      <c r="A94" s="5" t="s">
        <v>371</v>
      </c>
      <c r="B94" s="16" t="s">
        <v>372</v>
      </c>
      <c r="C94" s="16" t="s">
        <v>23</v>
      </c>
      <c r="D94" s="6">
        <v>1</v>
      </c>
      <c r="E94" s="16" t="s">
        <v>373</v>
      </c>
      <c r="F94" s="5" t="s">
        <v>25</v>
      </c>
      <c r="G94" s="16" t="s">
        <v>374</v>
      </c>
      <c r="H94" s="5">
        <v>52.8</v>
      </c>
      <c r="I94" s="5">
        <v>61.5</v>
      </c>
      <c r="J94" s="5"/>
      <c r="K94" s="5"/>
      <c r="L94" s="8">
        <v>28.3575</v>
      </c>
      <c r="M94" s="6"/>
      <c r="N94" s="9">
        <v>82</v>
      </c>
      <c r="O94" s="6">
        <f t="shared" si="2"/>
        <v>69.3575</v>
      </c>
      <c r="P94" s="16" t="s">
        <v>252</v>
      </c>
      <c r="Q94" s="16" t="s">
        <v>375</v>
      </c>
      <c r="R94" s="6"/>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row>
    <row r="95" spans="1:253" s="1" customFormat="1" ht="24" customHeight="1">
      <c r="A95" s="5" t="s">
        <v>371</v>
      </c>
      <c r="B95" s="16" t="s">
        <v>372</v>
      </c>
      <c r="C95" s="16" t="s">
        <v>23</v>
      </c>
      <c r="D95" s="6">
        <v>2</v>
      </c>
      <c r="E95" s="16" t="s">
        <v>376</v>
      </c>
      <c r="F95" s="5" t="s">
        <v>25</v>
      </c>
      <c r="G95" s="16" t="s">
        <v>377</v>
      </c>
      <c r="H95" s="5">
        <v>56</v>
      </c>
      <c r="I95" s="5">
        <v>46</v>
      </c>
      <c r="J95" s="5"/>
      <c r="K95" s="5"/>
      <c r="L95" s="8">
        <v>25.75</v>
      </c>
      <c r="M95" s="6"/>
      <c r="N95" s="9">
        <v>80.4</v>
      </c>
      <c r="O95" s="6">
        <f t="shared" si="2"/>
        <v>65.95</v>
      </c>
      <c r="P95" s="5" t="s">
        <v>378</v>
      </c>
      <c r="Q95" s="16" t="s">
        <v>379</v>
      </c>
      <c r="R95" s="6"/>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row>
    <row r="96" spans="1:253" s="1" customFormat="1" ht="24" customHeight="1">
      <c r="A96" s="5" t="s">
        <v>371</v>
      </c>
      <c r="B96" s="16" t="s">
        <v>372</v>
      </c>
      <c r="C96" s="16" t="s">
        <v>23</v>
      </c>
      <c r="D96" s="6">
        <v>3</v>
      </c>
      <c r="E96" s="16" t="s">
        <v>380</v>
      </c>
      <c r="F96" s="5" t="s">
        <v>47</v>
      </c>
      <c r="G96" s="16" t="s">
        <v>381</v>
      </c>
      <c r="H96" s="5">
        <v>47.2</v>
      </c>
      <c r="I96" s="5">
        <v>57</v>
      </c>
      <c r="J96" s="5"/>
      <c r="K96" s="5"/>
      <c r="L96" s="8">
        <v>25.805</v>
      </c>
      <c r="M96" s="6"/>
      <c r="N96" s="9">
        <v>76</v>
      </c>
      <c r="O96" s="6">
        <f t="shared" si="2"/>
        <v>63.805</v>
      </c>
      <c r="P96" s="16" t="s">
        <v>87</v>
      </c>
      <c r="Q96" s="16" t="s">
        <v>382</v>
      </c>
      <c r="R96" s="6"/>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row>
    <row r="97" spans="1:253" s="1" customFormat="1" ht="24" customHeight="1">
      <c r="A97" s="5" t="s">
        <v>383</v>
      </c>
      <c r="B97" s="16" t="s">
        <v>384</v>
      </c>
      <c r="C97" s="16" t="s">
        <v>23</v>
      </c>
      <c r="D97" s="6">
        <v>1</v>
      </c>
      <c r="E97" s="5" t="s">
        <v>385</v>
      </c>
      <c r="F97" s="5" t="s">
        <v>47</v>
      </c>
      <c r="G97" s="13" t="s">
        <v>386</v>
      </c>
      <c r="H97" s="5">
        <v>49.6</v>
      </c>
      <c r="I97" s="5">
        <v>65.6</v>
      </c>
      <c r="J97" s="5"/>
      <c r="K97" s="5"/>
      <c r="L97" s="8">
        <v>29.355</v>
      </c>
      <c r="M97" s="6"/>
      <c r="N97" s="9">
        <v>83.2</v>
      </c>
      <c r="O97" s="6">
        <f t="shared" si="2"/>
        <v>70.955</v>
      </c>
      <c r="P97" s="5" t="s">
        <v>387</v>
      </c>
      <c r="Q97" s="5" t="s">
        <v>388</v>
      </c>
      <c r="R97" s="6" t="s">
        <v>181</v>
      </c>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row>
    <row r="98" spans="1:253" s="1" customFormat="1" ht="24" customHeight="1">
      <c r="A98" s="5" t="s">
        <v>383</v>
      </c>
      <c r="B98" s="16" t="s">
        <v>384</v>
      </c>
      <c r="C98" s="16" t="s">
        <v>23</v>
      </c>
      <c r="D98" s="6">
        <v>2</v>
      </c>
      <c r="E98" s="16" t="s">
        <v>160</v>
      </c>
      <c r="F98" s="5" t="s">
        <v>47</v>
      </c>
      <c r="G98" s="16" t="s">
        <v>389</v>
      </c>
      <c r="H98" s="5">
        <v>54.4</v>
      </c>
      <c r="I98" s="5">
        <v>67</v>
      </c>
      <c r="J98" s="14"/>
      <c r="K98" s="14"/>
      <c r="L98" s="8">
        <v>30.035</v>
      </c>
      <c r="M98" s="6"/>
      <c r="N98" s="9">
        <v>79</v>
      </c>
      <c r="O98" s="6">
        <f t="shared" si="2"/>
        <v>69.535</v>
      </c>
      <c r="P98" s="5" t="s">
        <v>162</v>
      </c>
      <c r="Q98" s="15" t="s">
        <v>390</v>
      </c>
      <c r="R98" s="6" t="s">
        <v>181</v>
      </c>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row>
    <row r="99" spans="1:253" s="1" customFormat="1" ht="24" customHeight="1">
      <c r="A99" s="5" t="s">
        <v>383</v>
      </c>
      <c r="B99" s="16" t="s">
        <v>384</v>
      </c>
      <c r="C99" s="16" t="s">
        <v>23</v>
      </c>
      <c r="D99" s="6">
        <v>3</v>
      </c>
      <c r="E99" s="16" t="s">
        <v>391</v>
      </c>
      <c r="F99" s="5" t="s">
        <v>47</v>
      </c>
      <c r="G99" s="16" t="s">
        <v>392</v>
      </c>
      <c r="H99" s="5">
        <v>52</v>
      </c>
      <c r="I99" s="5">
        <v>62.5</v>
      </c>
      <c r="J99" s="5"/>
      <c r="K99" s="5"/>
      <c r="L99" s="8">
        <v>28.3625</v>
      </c>
      <c r="M99" s="6"/>
      <c r="N99" s="9">
        <v>0</v>
      </c>
      <c r="O99" s="6">
        <f t="shared" si="2"/>
        <v>28.3625</v>
      </c>
      <c r="P99" s="16" t="s">
        <v>93</v>
      </c>
      <c r="Q99" s="16" t="s">
        <v>393</v>
      </c>
      <c r="R99" s="6"/>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row>
    <row r="100" spans="1:253" s="1" customFormat="1" ht="24" customHeight="1">
      <c r="A100" s="5" t="s">
        <v>394</v>
      </c>
      <c r="B100" s="16" t="s">
        <v>395</v>
      </c>
      <c r="C100" s="16" t="s">
        <v>23</v>
      </c>
      <c r="D100" s="6">
        <v>1</v>
      </c>
      <c r="E100" s="16" t="s">
        <v>396</v>
      </c>
      <c r="F100" s="5" t="s">
        <v>25</v>
      </c>
      <c r="G100" s="16" t="s">
        <v>397</v>
      </c>
      <c r="H100" s="5">
        <v>59.2</v>
      </c>
      <c r="I100" s="5">
        <v>66</v>
      </c>
      <c r="J100" s="5"/>
      <c r="K100" s="5"/>
      <c r="L100" s="8">
        <v>31.13</v>
      </c>
      <c r="M100" s="6"/>
      <c r="N100" s="9">
        <v>81</v>
      </c>
      <c r="O100" s="6">
        <f t="shared" si="2"/>
        <v>71.63</v>
      </c>
      <c r="P100" s="16" t="s">
        <v>398</v>
      </c>
      <c r="Q100" s="16" t="s">
        <v>399</v>
      </c>
      <c r="R100" s="6"/>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row>
    <row r="101" spans="1:253" s="1" customFormat="1" ht="24" customHeight="1">
      <c r="A101" s="5" t="s">
        <v>394</v>
      </c>
      <c r="B101" s="16" t="s">
        <v>395</v>
      </c>
      <c r="C101" s="16" t="s">
        <v>23</v>
      </c>
      <c r="D101" s="6">
        <v>2</v>
      </c>
      <c r="E101" s="16" t="s">
        <v>400</v>
      </c>
      <c r="F101" s="5" t="s">
        <v>25</v>
      </c>
      <c r="G101" s="16" t="s">
        <v>401</v>
      </c>
      <c r="H101" s="5">
        <v>56</v>
      </c>
      <c r="I101" s="5">
        <v>67</v>
      </c>
      <c r="J101" s="5"/>
      <c r="K101" s="5"/>
      <c r="L101" s="8">
        <v>30.475</v>
      </c>
      <c r="M101" s="6"/>
      <c r="N101" s="9">
        <v>81.4</v>
      </c>
      <c r="O101" s="6">
        <f t="shared" si="2"/>
        <v>71.17500000000001</v>
      </c>
      <c r="P101" s="5" t="s">
        <v>402</v>
      </c>
      <c r="Q101" s="16" t="s">
        <v>403</v>
      </c>
      <c r="R101" s="6"/>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row>
    <row r="102" spans="1:253" s="1" customFormat="1" ht="24" customHeight="1">
      <c r="A102" s="5" t="s">
        <v>394</v>
      </c>
      <c r="B102" s="16" t="s">
        <v>395</v>
      </c>
      <c r="C102" s="16" t="s">
        <v>23</v>
      </c>
      <c r="D102" s="6">
        <v>3</v>
      </c>
      <c r="E102" s="16" t="s">
        <v>404</v>
      </c>
      <c r="F102" s="5" t="s">
        <v>25</v>
      </c>
      <c r="G102" s="16" t="s">
        <v>405</v>
      </c>
      <c r="H102" s="5">
        <v>58.4</v>
      </c>
      <c r="I102" s="5">
        <v>62.5</v>
      </c>
      <c r="J102" s="5"/>
      <c r="K102" s="5"/>
      <c r="L102" s="8">
        <v>30.1225</v>
      </c>
      <c r="M102" s="6"/>
      <c r="N102" s="9">
        <v>79.6</v>
      </c>
      <c r="O102" s="6">
        <f t="shared" si="2"/>
        <v>69.9225</v>
      </c>
      <c r="P102" s="16" t="s">
        <v>406</v>
      </c>
      <c r="Q102" s="16" t="s">
        <v>407</v>
      </c>
      <c r="R102" s="6"/>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row>
    <row r="103" spans="1:253" s="1" customFormat="1" ht="24" customHeight="1">
      <c r="A103" s="5" t="s">
        <v>408</v>
      </c>
      <c r="B103" s="16" t="s">
        <v>409</v>
      </c>
      <c r="C103" s="16" t="s">
        <v>23</v>
      </c>
      <c r="D103" s="6">
        <v>1</v>
      </c>
      <c r="E103" s="16" t="s">
        <v>410</v>
      </c>
      <c r="F103" s="5" t="s">
        <v>25</v>
      </c>
      <c r="G103" s="16" t="s">
        <v>411</v>
      </c>
      <c r="H103" s="5">
        <v>68</v>
      </c>
      <c r="I103" s="5">
        <v>57.5</v>
      </c>
      <c r="J103" s="5"/>
      <c r="K103" s="5"/>
      <c r="L103" s="8">
        <v>31.6375</v>
      </c>
      <c r="M103" s="6"/>
      <c r="N103" s="9">
        <v>77.6</v>
      </c>
      <c r="O103" s="6">
        <f t="shared" si="2"/>
        <v>70.4375</v>
      </c>
      <c r="P103" s="16" t="s">
        <v>412</v>
      </c>
      <c r="Q103" s="16" t="s">
        <v>413</v>
      </c>
      <c r="R103" s="6"/>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row>
    <row r="104" spans="1:253" s="1" customFormat="1" ht="24" customHeight="1">
      <c r="A104" s="5" t="s">
        <v>408</v>
      </c>
      <c r="B104" s="16" t="s">
        <v>409</v>
      </c>
      <c r="C104" s="16" t="s">
        <v>23</v>
      </c>
      <c r="D104" s="6">
        <v>2</v>
      </c>
      <c r="E104" s="16" t="s">
        <v>414</v>
      </c>
      <c r="F104" s="5" t="s">
        <v>47</v>
      </c>
      <c r="G104" s="16" t="s">
        <v>415</v>
      </c>
      <c r="H104" s="5">
        <v>55.2</v>
      </c>
      <c r="I104" s="5">
        <v>62</v>
      </c>
      <c r="J104" s="5"/>
      <c r="K104" s="5"/>
      <c r="L104" s="8">
        <v>29.13</v>
      </c>
      <c r="M104" s="6"/>
      <c r="N104" s="9">
        <v>82.2</v>
      </c>
      <c r="O104" s="6">
        <f aca="true" t="shared" si="3" ref="O104:O111">L104+N104*0.5</f>
        <v>70.23</v>
      </c>
      <c r="P104" s="16" t="s">
        <v>222</v>
      </c>
      <c r="Q104" s="16" t="s">
        <v>416</v>
      </c>
      <c r="R104" s="6"/>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row>
    <row r="105" spans="1:253" s="1" customFormat="1" ht="24" customHeight="1">
      <c r="A105" s="5" t="s">
        <v>408</v>
      </c>
      <c r="B105" s="16" t="s">
        <v>409</v>
      </c>
      <c r="C105" s="16" t="s">
        <v>23</v>
      </c>
      <c r="D105" s="6">
        <v>3</v>
      </c>
      <c r="E105" s="16" t="s">
        <v>417</v>
      </c>
      <c r="F105" s="5" t="s">
        <v>47</v>
      </c>
      <c r="G105" s="16" t="s">
        <v>418</v>
      </c>
      <c r="H105" s="5">
        <v>64</v>
      </c>
      <c r="I105" s="5">
        <v>53.5</v>
      </c>
      <c r="J105" s="5"/>
      <c r="K105" s="5"/>
      <c r="L105" s="8">
        <v>29.6375</v>
      </c>
      <c r="M105" s="6"/>
      <c r="N105" s="9">
        <v>80</v>
      </c>
      <c r="O105" s="6">
        <f t="shared" si="3"/>
        <v>69.6375</v>
      </c>
      <c r="P105" s="16" t="s">
        <v>87</v>
      </c>
      <c r="Q105" s="16" t="s">
        <v>419</v>
      </c>
      <c r="R105" s="6"/>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row>
    <row r="106" spans="1:253" s="1" customFormat="1" ht="24" customHeight="1">
      <c r="A106" s="5" t="s">
        <v>408</v>
      </c>
      <c r="B106" s="16" t="s">
        <v>420</v>
      </c>
      <c r="C106" s="16" t="s">
        <v>23</v>
      </c>
      <c r="D106" s="6">
        <v>1</v>
      </c>
      <c r="E106" s="16" t="s">
        <v>421</v>
      </c>
      <c r="F106" s="5" t="s">
        <v>47</v>
      </c>
      <c r="G106" s="16" t="s">
        <v>422</v>
      </c>
      <c r="H106" s="5">
        <v>64</v>
      </c>
      <c r="I106" s="5">
        <v>57.5</v>
      </c>
      <c r="J106" s="5"/>
      <c r="K106" s="5"/>
      <c r="L106" s="8">
        <v>30.5375</v>
      </c>
      <c r="M106" s="6"/>
      <c r="N106" s="9">
        <v>84.2</v>
      </c>
      <c r="O106" s="6">
        <f t="shared" si="3"/>
        <v>72.6375</v>
      </c>
      <c r="P106" s="16" t="s">
        <v>229</v>
      </c>
      <c r="Q106" s="16" t="s">
        <v>423</v>
      </c>
      <c r="R106" s="6"/>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row>
    <row r="107" spans="1:253" s="1" customFormat="1" ht="24" customHeight="1">
      <c r="A107" s="5" t="s">
        <v>408</v>
      </c>
      <c r="B107" s="16" t="s">
        <v>420</v>
      </c>
      <c r="C107" s="16" t="s">
        <v>23</v>
      </c>
      <c r="D107" s="6">
        <v>2</v>
      </c>
      <c r="E107" s="16" t="s">
        <v>424</v>
      </c>
      <c r="F107" s="5" t="s">
        <v>47</v>
      </c>
      <c r="G107" s="16" t="s">
        <v>425</v>
      </c>
      <c r="H107" s="5">
        <v>68.8</v>
      </c>
      <c r="I107" s="5">
        <v>59</v>
      </c>
      <c r="J107" s="5"/>
      <c r="K107" s="5"/>
      <c r="L107" s="8">
        <v>32.195</v>
      </c>
      <c r="M107" s="6"/>
      <c r="N107" s="9">
        <v>80.6</v>
      </c>
      <c r="O107" s="6">
        <f t="shared" si="3"/>
        <v>72.495</v>
      </c>
      <c r="P107" s="16" t="s">
        <v>59</v>
      </c>
      <c r="Q107" s="16" t="s">
        <v>426</v>
      </c>
      <c r="R107" s="6"/>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row>
    <row r="108" spans="1:253" s="1" customFormat="1" ht="24" customHeight="1">
      <c r="A108" s="5" t="s">
        <v>408</v>
      </c>
      <c r="B108" s="16" t="s">
        <v>420</v>
      </c>
      <c r="C108" s="16" t="s">
        <v>23</v>
      </c>
      <c r="D108" s="6">
        <v>3</v>
      </c>
      <c r="E108" s="16" t="s">
        <v>427</v>
      </c>
      <c r="F108" s="5" t="s">
        <v>47</v>
      </c>
      <c r="G108" s="16" t="s">
        <v>428</v>
      </c>
      <c r="H108" s="5">
        <v>61.6</v>
      </c>
      <c r="I108" s="5">
        <v>61.5</v>
      </c>
      <c r="J108" s="5"/>
      <c r="K108" s="5"/>
      <c r="L108" s="8">
        <v>30.7775</v>
      </c>
      <c r="M108" s="6"/>
      <c r="N108" s="9">
        <v>83</v>
      </c>
      <c r="O108" s="6">
        <f t="shared" si="3"/>
        <v>72.2775</v>
      </c>
      <c r="P108" s="16" t="s">
        <v>31</v>
      </c>
      <c r="Q108" s="16" t="s">
        <v>429</v>
      </c>
      <c r="R108" s="6"/>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row>
    <row r="109" spans="1:253" s="1" customFormat="1" ht="24" customHeight="1">
      <c r="A109" s="5" t="s">
        <v>430</v>
      </c>
      <c r="B109" s="16" t="s">
        <v>431</v>
      </c>
      <c r="C109" s="16" t="s">
        <v>23</v>
      </c>
      <c r="D109" s="6">
        <v>1</v>
      </c>
      <c r="E109" s="16" t="s">
        <v>432</v>
      </c>
      <c r="F109" s="5" t="s">
        <v>47</v>
      </c>
      <c r="G109" s="16" t="s">
        <v>433</v>
      </c>
      <c r="H109" s="5">
        <v>60</v>
      </c>
      <c r="I109" s="5">
        <v>66.5</v>
      </c>
      <c r="J109" s="5"/>
      <c r="K109" s="5"/>
      <c r="L109" s="8">
        <v>31.4625</v>
      </c>
      <c r="M109" s="6"/>
      <c r="N109" s="9">
        <v>82.4</v>
      </c>
      <c r="O109" s="6">
        <f t="shared" si="3"/>
        <v>72.6625</v>
      </c>
      <c r="P109" s="16" t="s">
        <v>229</v>
      </c>
      <c r="Q109" s="16" t="s">
        <v>434</v>
      </c>
      <c r="R109" s="6"/>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row>
    <row r="110" spans="1:253" s="1" customFormat="1" ht="24" customHeight="1">
      <c r="A110" s="5" t="s">
        <v>430</v>
      </c>
      <c r="B110" s="16" t="s">
        <v>431</v>
      </c>
      <c r="C110" s="16" t="s">
        <v>23</v>
      </c>
      <c r="D110" s="6">
        <v>2</v>
      </c>
      <c r="E110" s="16" t="s">
        <v>435</v>
      </c>
      <c r="F110" s="5" t="s">
        <v>47</v>
      </c>
      <c r="G110" s="16" t="s">
        <v>436</v>
      </c>
      <c r="H110" s="5">
        <v>67.2</v>
      </c>
      <c r="I110" s="5">
        <v>58</v>
      </c>
      <c r="J110" s="5"/>
      <c r="K110" s="5"/>
      <c r="L110" s="8">
        <v>31.53</v>
      </c>
      <c r="M110" s="6"/>
      <c r="N110" s="9">
        <v>81.2</v>
      </c>
      <c r="O110" s="6">
        <f t="shared" si="3"/>
        <v>72.13</v>
      </c>
      <c r="P110" s="16" t="s">
        <v>437</v>
      </c>
      <c r="Q110" s="16" t="s">
        <v>35</v>
      </c>
      <c r="R110" s="6"/>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row>
    <row r="111" spans="1:253" s="1" customFormat="1" ht="24" customHeight="1">
      <c r="A111" s="5" t="s">
        <v>430</v>
      </c>
      <c r="B111" s="16" t="s">
        <v>431</v>
      </c>
      <c r="C111" s="16" t="s">
        <v>23</v>
      </c>
      <c r="D111" s="6">
        <v>3</v>
      </c>
      <c r="E111" s="16" t="s">
        <v>438</v>
      </c>
      <c r="F111" s="5" t="s">
        <v>25</v>
      </c>
      <c r="G111" s="16" t="s">
        <v>439</v>
      </c>
      <c r="H111" s="5">
        <v>60</v>
      </c>
      <c r="I111" s="5">
        <v>60</v>
      </c>
      <c r="J111" s="5"/>
      <c r="K111" s="5"/>
      <c r="L111" s="8">
        <v>30</v>
      </c>
      <c r="M111" s="6"/>
      <c r="N111" s="9">
        <v>82.2</v>
      </c>
      <c r="O111" s="6">
        <f t="shared" si="3"/>
        <v>71.1</v>
      </c>
      <c r="P111" s="16" t="s">
        <v>318</v>
      </c>
      <c r="Q111" s="16" t="s">
        <v>440</v>
      </c>
      <c r="R111" s="6"/>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row>
    <row r="112" spans="1:253" s="1" customFormat="1" ht="69" customHeight="1">
      <c r="A112" s="39" t="s">
        <v>441</v>
      </c>
      <c r="B112" s="40"/>
      <c r="C112" s="40"/>
      <c r="D112" s="40"/>
      <c r="E112" s="40"/>
      <c r="F112" s="40"/>
      <c r="G112" s="40"/>
      <c r="H112" s="40"/>
      <c r="I112" s="40"/>
      <c r="J112" s="40"/>
      <c r="K112" s="40"/>
      <c r="L112" s="40"/>
      <c r="M112" s="40"/>
      <c r="N112" s="41"/>
      <c r="O112" s="40"/>
      <c r="P112" s="40"/>
      <c r="Q112" s="40"/>
      <c r="R112" s="40"/>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row>
    <row r="113" spans="1:253" ht="36.75" customHeight="1">
      <c r="A113" s="10"/>
      <c r="B113" s="10"/>
      <c r="C113" s="10"/>
      <c r="D113" s="19" t="s">
        <v>442</v>
      </c>
      <c r="E113" s="20"/>
      <c r="F113" s="20"/>
      <c r="G113" s="20"/>
      <c r="H113" s="20"/>
      <c r="I113" s="20"/>
      <c r="J113" s="20"/>
      <c r="K113" s="20"/>
      <c r="L113" s="20"/>
      <c r="M113" s="20"/>
      <c r="N113" s="21"/>
      <c r="O113" s="20"/>
      <c r="P113" s="20"/>
      <c r="Q113" s="20"/>
      <c r="R113" s="2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row>
  </sheetData>
  <sheetProtection/>
  <mergeCells count="19">
    <mergeCell ref="A1:R1"/>
    <mergeCell ref="A2:R2"/>
    <mergeCell ref="A3:R3"/>
    <mergeCell ref="A112:R112"/>
    <mergeCell ref="O4:O6"/>
    <mergeCell ref="P4:P6"/>
    <mergeCell ref="Q4:Q6"/>
    <mergeCell ref="R4:R6"/>
    <mergeCell ref="H4:L5"/>
    <mergeCell ref="D113:R113"/>
    <mergeCell ref="A4:A6"/>
    <mergeCell ref="B4:B6"/>
    <mergeCell ref="C4:C6"/>
    <mergeCell ref="D4:D6"/>
    <mergeCell ref="E4:E6"/>
    <mergeCell ref="F4:F6"/>
    <mergeCell ref="G4:G6"/>
    <mergeCell ref="M4:M6"/>
    <mergeCell ref="N4:N6"/>
  </mergeCells>
  <printOptions horizontalCentered="1"/>
  <pageMargins left="1.1" right="0.87" top="1.18" bottom="1.18" header="0.51" footer="0.98"/>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2016-05-27T01:35:24Z</cp:lastPrinted>
  <dcterms:created xsi:type="dcterms:W3CDTF">1996-12-17T01:32:42Z</dcterms:created>
  <dcterms:modified xsi:type="dcterms:W3CDTF">2017-07-18T08:21:47Z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