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城区" sheetId="1" r:id="rId1"/>
  </sheets>
  <calcPr calcId="144525" concurrentCalc="0"/>
</workbook>
</file>

<file path=xl/sharedStrings.xml><?xml version="1.0" encoding="utf-8"?>
<sst xmlns="http://schemas.openxmlformats.org/spreadsheetml/2006/main" count="94">
  <si>
    <t>附件二</t>
  </si>
  <si>
    <t>黄石市2017年事业单位公开招聘工作人员黄石港区教师岗位笔试、面试及综合成绩一览表</t>
  </si>
  <si>
    <t>姓名</t>
  </si>
  <si>
    <t>报考单位</t>
  </si>
  <si>
    <t>岗位编码</t>
  </si>
  <si>
    <t>笔试成绩（分）</t>
  </si>
  <si>
    <t>面试成绩（分）</t>
  </si>
  <si>
    <t>综合成绩（分）</t>
  </si>
  <si>
    <t>排名</t>
  </si>
  <si>
    <t>备注</t>
  </si>
  <si>
    <t>原始成绩</t>
  </si>
  <si>
    <t>50%折算后成绩</t>
  </si>
  <si>
    <t>龚慧</t>
  </si>
  <si>
    <t>黄石八中</t>
  </si>
  <si>
    <t>初中物理教师[岗位编码2012]</t>
  </si>
  <si>
    <t>拟进入体检</t>
  </si>
  <si>
    <t>徐杨</t>
  </si>
  <si>
    <t>朱黎</t>
  </si>
  <si>
    <t>项艳萍</t>
  </si>
  <si>
    <t>黄石十四中</t>
  </si>
  <si>
    <t>初中地理教师[岗位编码2013]</t>
  </si>
  <si>
    <t>姜雯敏</t>
  </si>
  <si>
    <t>徐辉</t>
  </si>
  <si>
    <t>刘倩</t>
  </si>
  <si>
    <t>初中美术教师[岗位编码2014]</t>
  </si>
  <si>
    <t>黄晶晶</t>
  </si>
  <si>
    <t>谌明</t>
  </si>
  <si>
    <t>陈全宝</t>
  </si>
  <si>
    <t>初中英语教师[岗位编码2015]</t>
  </si>
  <si>
    <t>曹梦宇</t>
  </si>
  <si>
    <t>刘薇</t>
  </si>
  <si>
    <t>赵龙峰</t>
  </si>
  <si>
    <t>初中体育教师[岗位编码2016]</t>
  </si>
  <si>
    <t>吴婷</t>
  </si>
  <si>
    <t>张梦婷</t>
  </si>
  <si>
    <t>王盼</t>
  </si>
  <si>
    <t>黄石十五中</t>
  </si>
  <si>
    <t>初中政治教师[岗位编码2017]</t>
  </si>
  <si>
    <t>张健</t>
  </si>
  <si>
    <t>罗颖</t>
  </si>
  <si>
    <t>宋晓红</t>
  </si>
  <si>
    <t>市府路小学</t>
  </si>
  <si>
    <t>小学语文教师[岗位编码2018]</t>
  </si>
  <si>
    <t>李彬彬</t>
  </si>
  <si>
    <t>陈梦</t>
  </si>
  <si>
    <t>郭茜</t>
  </si>
  <si>
    <t>小学体育教师[岗位编码2019]</t>
  </si>
  <si>
    <t>王有送</t>
  </si>
  <si>
    <t>曹中德</t>
  </si>
  <si>
    <t>郑是睿</t>
  </si>
  <si>
    <t>广场路小学</t>
  </si>
  <si>
    <t>小学数学教师[岗位编码2020]</t>
  </si>
  <si>
    <t>王新美</t>
  </si>
  <si>
    <t>王杨</t>
  </si>
  <si>
    <t>蔡鹏</t>
  </si>
  <si>
    <t>小学体育教师[岗位编码2021]</t>
  </si>
  <si>
    <t>王艳</t>
  </si>
  <si>
    <t>李珊</t>
  </si>
  <si>
    <t>柯菁菁</t>
  </si>
  <si>
    <t>中山小学</t>
  </si>
  <si>
    <t>小学语文教师[岗位编码2022]</t>
  </si>
  <si>
    <t>郭金金</t>
  </si>
  <si>
    <t>赵澜</t>
  </si>
  <si>
    <t>张婷</t>
  </si>
  <si>
    <t>小学数学教师[岗位编码2023]</t>
  </si>
  <si>
    <t>刘丽芬</t>
  </si>
  <si>
    <t>刘露莲</t>
  </si>
  <si>
    <t>李继芳</t>
  </si>
  <si>
    <t>小学体育教师[岗位编码2024]</t>
  </si>
  <si>
    <t>朱依</t>
  </si>
  <si>
    <t>孙怀武</t>
  </si>
  <si>
    <t>胡小丽</t>
  </si>
  <si>
    <t>老虎头小学</t>
  </si>
  <si>
    <t>小学语文教师[岗位编码2025]</t>
  </si>
  <si>
    <t>李筱涵</t>
  </si>
  <si>
    <t>李娟</t>
  </si>
  <si>
    <t>汤艳</t>
  </si>
  <si>
    <t>小学英语教师[岗位编码2026]</t>
  </si>
  <si>
    <t>江婷婷</t>
  </si>
  <si>
    <t>倪虎</t>
  </si>
  <si>
    <t>王茂</t>
  </si>
  <si>
    <t>小学语文教师[岗位编码7001]</t>
  </si>
  <si>
    <t>董丽平</t>
  </si>
  <si>
    <t>林卉</t>
  </si>
  <si>
    <t>黄慧</t>
  </si>
  <si>
    <t>花湖小学</t>
  </si>
  <si>
    <t>小学语文教师[岗位编码2027]</t>
  </si>
  <si>
    <t>钟文晴</t>
  </si>
  <si>
    <t>张奇</t>
  </si>
  <si>
    <t>曹颖</t>
  </si>
  <si>
    <t>小学语文教师[岗位编码2028]</t>
  </si>
  <si>
    <t>夏小冉</t>
  </si>
  <si>
    <t>刘小娟</t>
  </si>
  <si>
    <t>说明：面试缺考的成绩记为0分。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</si>
</sst>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2"/>
      <name val="仿宋_GB2312"/>
      <charset val="134"/>
    </font>
    <font>
      <sz val="14"/>
      <name val="仿宋_GB2312"/>
      <charset val="134"/>
    </font>
    <font>
      <sz val="19"/>
      <color rgb="FF000000"/>
      <name val="方正小标宋简体"/>
      <charset val="134"/>
    </font>
    <font>
      <sz val="20"/>
      <color rgb="FF000000"/>
      <name val="方正小标宋简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15" borderId="16" applyNumberFormat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27" fillId="19" borderId="1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7" fillId="0" borderId="4" xfId="49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0" fontId="3" fillId="2" borderId="4" xfId="49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4" xfId="49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10" fillId="2" borderId="4" xfId="49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3" fillId="2" borderId="4" xfId="49" applyNumberFormat="1" applyFont="1" applyFill="1" applyBorder="1" applyAlignment="1" quotePrefix="1">
      <alignment horizontal="center" vertical="center"/>
    </xf>
    <xf numFmtId="0" fontId="3" fillId="0" borderId="4" xfId="49" applyNumberFormat="1" applyFont="1" applyFill="1" applyBorder="1" applyAlignment="1" quotePrefix="1">
      <alignment horizontal="center" vertical="center"/>
    </xf>
    <xf numFmtId="0" fontId="10" fillId="2" borderId="4" xfId="49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6"/>
  <sheetViews>
    <sheetView tabSelected="1" topLeftCell="A31" workbookViewId="0">
      <selection activeCell="F71" sqref="F71"/>
    </sheetView>
  </sheetViews>
  <sheetFormatPr defaultColWidth="9" defaultRowHeight="18.75"/>
  <cols>
    <col min="1" max="1" width="10" style="4" customWidth="1"/>
    <col min="2" max="2" width="19.5" style="4" customWidth="1"/>
    <col min="3" max="3" width="32.375" style="4" customWidth="1"/>
    <col min="4" max="4" width="11.125" style="4" customWidth="1"/>
    <col min="5" max="5" width="10.625" style="4" customWidth="1"/>
    <col min="6" max="9" width="9" style="4"/>
    <col min="10" max="10" width="11.75" style="4" customWidth="1"/>
    <col min="11" max="16384" width="9" style="4"/>
  </cols>
  <sheetData>
    <row r="1" ht="24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63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24"/>
    </row>
    <row r="3" s="1" customFormat="1" ht="27" customHeight="1" spans="1:10">
      <c r="A3" s="8" t="s">
        <v>2</v>
      </c>
      <c r="B3" s="8" t="s">
        <v>3</v>
      </c>
      <c r="C3" s="8" t="s">
        <v>4</v>
      </c>
      <c r="D3" s="9" t="s">
        <v>5</v>
      </c>
      <c r="E3" s="10"/>
      <c r="F3" s="9" t="s">
        <v>6</v>
      </c>
      <c r="G3" s="9"/>
      <c r="H3" s="11" t="s">
        <v>7</v>
      </c>
      <c r="I3" s="25" t="s">
        <v>8</v>
      </c>
      <c r="J3" s="26" t="s">
        <v>9</v>
      </c>
    </row>
    <row r="4" s="1" customFormat="1" ht="39" customHeight="1" spans="1:10">
      <c r="A4" s="12"/>
      <c r="B4" s="12"/>
      <c r="C4" s="12"/>
      <c r="D4" s="13" t="s">
        <v>10</v>
      </c>
      <c r="E4" s="14" t="s">
        <v>11</v>
      </c>
      <c r="F4" s="13" t="s">
        <v>10</v>
      </c>
      <c r="G4" s="13" t="s">
        <v>11</v>
      </c>
      <c r="H4" s="15"/>
      <c r="I4" s="27"/>
      <c r="J4" s="28"/>
    </row>
    <row r="5" s="2" customFormat="1" ht="28.5" customHeight="1" spans="1:10">
      <c r="A5" s="41" t="s">
        <v>12</v>
      </c>
      <c r="B5" s="17" t="s">
        <v>13</v>
      </c>
      <c r="C5" s="41" t="s">
        <v>14</v>
      </c>
      <c r="D5" s="18">
        <v>56.72</v>
      </c>
      <c r="E5" s="19">
        <f t="shared" ref="E5:E7" si="0">D5*0.5</f>
        <v>28.36</v>
      </c>
      <c r="F5" s="20">
        <v>80.6</v>
      </c>
      <c r="G5" s="19">
        <f t="shared" ref="G5:G7" si="1">F5*0.5</f>
        <v>40.3</v>
      </c>
      <c r="H5" s="19">
        <f t="shared" ref="H5:H7" si="2">E5+G5</f>
        <v>68.66</v>
      </c>
      <c r="I5" s="29">
        <v>1</v>
      </c>
      <c r="J5" s="30" t="s">
        <v>15</v>
      </c>
    </row>
    <row r="6" s="2" customFormat="1" ht="28.5" customHeight="1" spans="1:10">
      <c r="A6" s="41" t="s">
        <v>16</v>
      </c>
      <c r="B6" s="17" t="s">
        <v>13</v>
      </c>
      <c r="C6" s="41" t="s">
        <v>14</v>
      </c>
      <c r="D6" s="18">
        <v>53.75</v>
      </c>
      <c r="E6" s="19">
        <f t="shared" si="0"/>
        <v>26.875</v>
      </c>
      <c r="F6" s="20">
        <v>81.6</v>
      </c>
      <c r="G6" s="19">
        <f t="shared" si="1"/>
        <v>40.8</v>
      </c>
      <c r="H6" s="19">
        <f t="shared" si="2"/>
        <v>67.675</v>
      </c>
      <c r="I6" s="29">
        <v>2</v>
      </c>
      <c r="J6" s="30"/>
    </row>
    <row r="7" s="2" customFormat="1" ht="28.5" customHeight="1" spans="1:10">
      <c r="A7" s="41" t="s">
        <v>17</v>
      </c>
      <c r="B7" s="17" t="s">
        <v>13</v>
      </c>
      <c r="C7" s="41" t="s">
        <v>14</v>
      </c>
      <c r="D7" s="18">
        <v>51.55</v>
      </c>
      <c r="E7" s="19">
        <f t="shared" si="0"/>
        <v>25.775</v>
      </c>
      <c r="F7" s="20">
        <v>81</v>
      </c>
      <c r="G7" s="19">
        <f t="shared" si="1"/>
        <v>40.5</v>
      </c>
      <c r="H7" s="19">
        <f t="shared" si="2"/>
        <v>66.275</v>
      </c>
      <c r="I7" s="29">
        <v>3</v>
      </c>
      <c r="J7" s="30"/>
    </row>
    <row r="8" s="2" customFormat="1" ht="28.5" customHeight="1" spans="1:10">
      <c r="A8" s="16"/>
      <c r="B8" s="17"/>
      <c r="C8" s="16"/>
      <c r="D8" s="18"/>
      <c r="E8" s="19"/>
      <c r="F8" s="20"/>
      <c r="G8" s="19"/>
      <c r="H8" s="19"/>
      <c r="I8" s="29"/>
      <c r="J8" s="30"/>
    </row>
    <row r="9" s="3" customFormat="1" ht="36.75" customHeight="1" spans="1:10">
      <c r="A9" s="41" t="s">
        <v>18</v>
      </c>
      <c r="B9" s="42" t="s">
        <v>19</v>
      </c>
      <c r="C9" s="41" t="s">
        <v>20</v>
      </c>
      <c r="D9" s="18">
        <v>83.87</v>
      </c>
      <c r="E9" s="19">
        <f t="shared" ref="E9:E11" si="3">D9*0.5</f>
        <v>41.935</v>
      </c>
      <c r="F9" s="20">
        <v>80.8</v>
      </c>
      <c r="G9" s="19">
        <f t="shared" ref="G9:G11" si="4">F9*0.5</f>
        <v>40.4</v>
      </c>
      <c r="H9" s="19">
        <f t="shared" ref="H9:H11" si="5">E9+G9</f>
        <v>82.335</v>
      </c>
      <c r="I9" s="29">
        <v>1</v>
      </c>
      <c r="J9" s="31" t="s">
        <v>15</v>
      </c>
    </row>
    <row r="10" s="3" customFormat="1" ht="36.75" customHeight="1" spans="1:10">
      <c r="A10" s="41" t="s">
        <v>21</v>
      </c>
      <c r="B10" s="42" t="s">
        <v>19</v>
      </c>
      <c r="C10" s="41" t="s">
        <v>20</v>
      </c>
      <c r="D10" s="18">
        <v>81.2</v>
      </c>
      <c r="E10" s="19">
        <f t="shared" si="3"/>
        <v>40.6</v>
      </c>
      <c r="F10" s="20">
        <v>82.8</v>
      </c>
      <c r="G10" s="19">
        <f t="shared" si="4"/>
        <v>41.4</v>
      </c>
      <c r="H10" s="19">
        <f t="shared" si="5"/>
        <v>82</v>
      </c>
      <c r="I10" s="29">
        <v>2</v>
      </c>
      <c r="J10" s="31"/>
    </row>
    <row r="11" s="3" customFormat="1" ht="36.75" customHeight="1" spans="1:10">
      <c r="A11" s="41" t="s">
        <v>22</v>
      </c>
      <c r="B11" s="42" t="s">
        <v>19</v>
      </c>
      <c r="C11" s="41" t="s">
        <v>20</v>
      </c>
      <c r="D11" s="18">
        <v>80.1</v>
      </c>
      <c r="E11" s="19">
        <f t="shared" si="3"/>
        <v>40.05</v>
      </c>
      <c r="F11" s="20">
        <v>81.6</v>
      </c>
      <c r="G11" s="19">
        <f t="shared" si="4"/>
        <v>40.8</v>
      </c>
      <c r="H11" s="19">
        <f t="shared" si="5"/>
        <v>80.85</v>
      </c>
      <c r="I11" s="29">
        <v>3</v>
      </c>
      <c r="J11" s="31"/>
    </row>
    <row r="12" s="3" customFormat="1" ht="36.75" customHeight="1" spans="1:10">
      <c r="A12" s="16"/>
      <c r="B12" s="21"/>
      <c r="C12" s="16"/>
      <c r="D12" s="18"/>
      <c r="E12" s="19"/>
      <c r="F12" s="20"/>
      <c r="G12" s="19"/>
      <c r="H12" s="19"/>
      <c r="I12" s="32"/>
      <c r="J12" s="31"/>
    </row>
    <row r="13" s="3" customFormat="1" ht="36.75" customHeight="1" spans="1:10">
      <c r="A13" s="41" t="s">
        <v>23</v>
      </c>
      <c r="B13" s="42" t="s">
        <v>19</v>
      </c>
      <c r="C13" s="41" t="s">
        <v>24</v>
      </c>
      <c r="D13" s="18">
        <v>77.4</v>
      </c>
      <c r="E13" s="19">
        <f t="shared" ref="E13:E15" si="6">D13*0.5</f>
        <v>38.7</v>
      </c>
      <c r="F13" s="20">
        <v>85.2</v>
      </c>
      <c r="G13" s="19">
        <f t="shared" ref="G13:G15" si="7">F13*0.5</f>
        <v>42.6</v>
      </c>
      <c r="H13" s="19">
        <f t="shared" ref="H13:H15" si="8">E13+G13</f>
        <v>81.3</v>
      </c>
      <c r="I13" s="29">
        <v>1</v>
      </c>
      <c r="J13" s="31" t="s">
        <v>15</v>
      </c>
    </row>
    <row r="14" s="3" customFormat="1" ht="36.75" customHeight="1" spans="1:10">
      <c r="A14" s="41" t="s">
        <v>25</v>
      </c>
      <c r="B14" s="42" t="s">
        <v>19</v>
      </c>
      <c r="C14" s="41" t="s">
        <v>24</v>
      </c>
      <c r="D14" s="18">
        <v>79.18</v>
      </c>
      <c r="E14" s="19">
        <f t="shared" si="6"/>
        <v>39.59</v>
      </c>
      <c r="F14" s="20">
        <v>80.6</v>
      </c>
      <c r="G14" s="19">
        <f t="shared" si="7"/>
        <v>40.3</v>
      </c>
      <c r="H14" s="19">
        <f t="shared" si="8"/>
        <v>79.89</v>
      </c>
      <c r="I14" s="29">
        <v>2</v>
      </c>
      <c r="J14" s="31"/>
    </row>
    <row r="15" s="3" customFormat="1" ht="36.75" customHeight="1" spans="1:10">
      <c r="A15" s="41" t="s">
        <v>26</v>
      </c>
      <c r="B15" s="42" t="s">
        <v>19</v>
      </c>
      <c r="C15" s="41" t="s">
        <v>24</v>
      </c>
      <c r="D15" s="18">
        <v>77.77</v>
      </c>
      <c r="E15" s="19">
        <f t="shared" si="6"/>
        <v>38.885</v>
      </c>
      <c r="F15" s="20">
        <v>80.8</v>
      </c>
      <c r="G15" s="19">
        <f t="shared" si="7"/>
        <v>40.4</v>
      </c>
      <c r="H15" s="19">
        <f t="shared" si="8"/>
        <v>79.285</v>
      </c>
      <c r="I15" s="29">
        <v>3</v>
      </c>
      <c r="J15" s="31"/>
    </row>
    <row r="16" s="3" customFormat="1" ht="36.75" customHeight="1" spans="1:10">
      <c r="A16" s="16"/>
      <c r="B16" s="21"/>
      <c r="C16" s="16"/>
      <c r="D16" s="18"/>
      <c r="E16" s="19"/>
      <c r="F16" s="20"/>
      <c r="G16" s="19"/>
      <c r="H16" s="19"/>
      <c r="I16" s="32"/>
      <c r="J16" s="31"/>
    </row>
    <row r="17" s="3" customFormat="1" ht="36.75" customHeight="1" spans="1:10">
      <c r="A17" s="41" t="s">
        <v>27</v>
      </c>
      <c r="B17" s="42" t="s">
        <v>19</v>
      </c>
      <c r="C17" s="41" t="s">
        <v>28</v>
      </c>
      <c r="D17" s="18">
        <v>84.81</v>
      </c>
      <c r="E17" s="19">
        <f t="shared" ref="E17:E19" si="9">D17*0.5</f>
        <v>42.405</v>
      </c>
      <c r="F17" s="20">
        <v>81</v>
      </c>
      <c r="G17" s="19">
        <f t="shared" ref="G17:G19" si="10">F17*0.5</f>
        <v>40.5</v>
      </c>
      <c r="H17" s="19">
        <f t="shared" ref="H17:H19" si="11">E17+G17</f>
        <v>82.905</v>
      </c>
      <c r="I17" s="29">
        <v>1</v>
      </c>
      <c r="J17" s="31" t="s">
        <v>15</v>
      </c>
    </row>
    <row r="18" s="3" customFormat="1" ht="36.75" customHeight="1" spans="1:10">
      <c r="A18" s="41" t="s">
        <v>29</v>
      </c>
      <c r="B18" s="42" t="s">
        <v>19</v>
      </c>
      <c r="C18" s="41" t="s">
        <v>28</v>
      </c>
      <c r="D18" s="18">
        <v>83.92</v>
      </c>
      <c r="E18" s="19">
        <f t="shared" si="9"/>
        <v>41.96</v>
      </c>
      <c r="F18" s="20">
        <v>81.8</v>
      </c>
      <c r="G18" s="19">
        <f t="shared" si="10"/>
        <v>40.9</v>
      </c>
      <c r="H18" s="19">
        <f t="shared" si="11"/>
        <v>82.86</v>
      </c>
      <c r="I18" s="29">
        <v>2</v>
      </c>
      <c r="J18" s="31"/>
    </row>
    <row r="19" s="3" customFormat="1" ht="36.75" customHeight="1" spans="1:10">
      <c r="A19" s="41" t="s">
        <v>30</v>
      </c>
      <c r="B19" s="42" t="s">
        <v>19</v>
      </c>
      <c r="C19" s="41" t="s">
        <v>28</v>
      </c>
      <c r="D19" s="18">
        <v>82.08</v>
      </c>
      <c r="E19" s="19">
        <f t="shared" si="9"/>
        <v>41.04</v>
      </c>
      <c r="F19" s="20">
        <v>81.2</v>
      </c>
      <c r="G19" s="19">
        <f t="shared" si="10"/>
        <v>40.6</v>
      </c>
      <c r="H19" s="19">
        <f t="shared" si="11"/>
        <v>81.64</v>
      </c>
      <c r="I19" s="29">
        <v>3</v>
      </c>
      <c r="J19" s="31"/>
    </row>
    <row r="20" s="3" customFormat="1" ht="36.75" customHeight="1" spans="1:10">
      <c r="A20" s="16"/>
      <c r="B20" s="21"/>
      <c r="C20" s="16"/>
      <c r="D20" s="18"/>
      <c r="E20" s="19"/>
      <c r="F20" s="20"/>
      <c r="G20" s="19"/>
      <c r="H20" s="19"/>
      <c r="I20" s="32"/>
      <c r="J20" s="31"/>
    </row>
    <row r="21" s="3" customFormat="1" ht="36.75" customHeight="1" spans="1:10">
      <c r="A21" s="41" t="s">
        <v>31</v>
      </c>
      <c r="B21" s="42" t="s">
        <v>19</v>
      </c>
      <c r="C21" s="41" t="s">
        <v>32</v>
      </c>
      <c r="D21" s="18">
        <v>72.59</v>
      </c>
      <c r="E21" s="19">
        <f t="shared" ref="E21:E23" si="12">D21*0.5</f>
        <v>36.295</v>
      </c>
      <c r="F21" s="20">
        <v>80.8</v>
      </c>
      <c r="G21" s="19">
        <f t="shared" ref="G21:G23" si="13">F21*0.5</f>
        <v>40.4</v>
      </c>
      <c r="H21" s="19">
        <f t="shared" ref="H21:H23" si="14">E21+G21</f>
        <v>76.695</v>
      </c>
      <c r="I21" s="29">
        <v>1</v>
      </c>
      <c r="J21" s="31" t="s">
        <v>15</v>
      </c>
    </row>
    <row r="22" s="3" customFormat="1" ht="36.75" customHeight="1" spans="1:10">
      <c r="A22" s="41" t="s">
        <v>33</v>
      </c>
      <c r="B22" s="42" t="s">
        <v>19</v>
      </c>
      <c r="C22" s="41" t="s">
        <v>32</v>
      </c>
      <c r="D22" s="18">
        <v>65.4</v>
      </c>
      <c r="E22" s="19">
        <f t="shared" si="12"/>
        <v>32.7</v>
      </c>
      <c r="F22" s="20">
        <v>79.4</v>
      </c>
      <c r="G22" s="19">
        <f t="shared" si="13"/>
        <v>39.7</v>
      </c>
      <c r="H22" s="19">
        <f t="shared" si="14"/>
        <v>72.4</v>
      </c>
      <c r="I22" s="29">
        <v>2</v>
      </c>
      <c r="J22" s="31"/>
    </row>
    <row r="23" s="3" customFormat="1" ht="36.75" customHeight="1" spans="1:10">
      <c r="A23" s="41" t="s">
        <v>34</v>
      </c>
      <c r="B23" s="42" t="s">
        <v>19</v>
      </c>
      <c r="C23" s="41" t="s">
        <v>32</v>
      </c>
      <c r="D23" s="18">
        <v>66.69</v>
      </c>
      <c r="E23" s="19">
        <f t="shared" si="12"/>
        <v>33.345</v>
      </c>
      <c r="F23" s="20">
        <v>74.4</v>
      </c>
      <c r="G23" s="19">
        <f t="shared" si="13"/>
        <v>37.2</v>
      </c>
      <c r="H23" s="19">
        <f t="shared" si="14"/>
        <v>70.545</v>
      </c>
      <c r="I23" s="29">
        <v>3</v>
      </c>
      <c r="J23" s="31"/>
    </row>
    <row r="24" s="3" customFormat="1" ht="36.75" customHeight="1" spans="1:10">
      <c r="A24" s="16"/>
      <c r="B24" s="21"/>
      <c r="C24" s="16"/>
      <c r="D24" s="18"/>
      <c r="E24" s="19"/>
      <c r="F24" s="20"/>
      <c r="G24" s="19"/>
      <c r="H24" s="19"/>
      <c r="I24" s="32"/>
      <c r="J24" s="31"/>
    </row>
    <row r="25" s="3" customFormat="1" ht="36.75" customHeight="1" spans="1:10">
      <c r="A25" s="41" t="s">
        <v>35</v>
      </c>
      <c r="B25" s="42" t="s">
        <v>36</v>
      </c>
      <c r="C25" s="41" t="s">
        <v>37</v>
      </c>
      <c r="D25" s="18">
        <v>80.06</v>
      </c>
      <c r="E25" s="19">
        <f t="shared" ref="E25:E27" si="15">D25*0.5</f>
        <v>40.03</v>
      </c>
      <c r="F25" s="22">
        <v>79</v>
      </c>
      <c r="G25" s="19">
        <f t="shared" ref="G25:G27" si="16">F25*0.5</f>
        <v>39.5</v>
      </c>
      <c r="H25" s="19">
        <f t="shared" ref="H25:H27" si="17">E25+G25</f>
        <v>79.53</v>
      </c>
      <c r="I25" s="29">
        <v>1</v>
      </c>
      <c r="J25" s="31" t="s">
        <v>15</v>
      </c>
    </row>
    <row r="26" s="3" customFormat="1" ht="36.75" customHeight="1" spans="1:10">
      <c r="A26" s="41" t="s">
        <v>38</v>
      </c>
      <c r="B26" s="42" t="s">
        <v>36</v>
      </c>
      <c r="C26" s="41" t="s">
        <v>37</v>
      </c>
      <c r="D26" s="18">
        <v>77.59</v>
      </c>
      <c r="E26" s="19">
        <f t="shared" si="15"/>
        <v>38.795</v>
      </c>
      <c r="F26" s="22">
        <v>81</v>
      </c>
      <c r="G26" s="19">
        <f t="shared" si="16"/>
        <v>40.5</v>
      </c>
      <c r="H26" s="19">
        <f t="shared" si="17"/>
        <v>79.295</v>
      </c>
      <c r="I26" s="29">
        <v>2</v>
      </c>
      <c r="J26" s="31"/>
    </row>
    <row r="27" s="3" customFormat="1" ht="36.75" customHeight="1" spans="1:10">
      <c r="A27" s="41" t="s">
        <v>39</v>
      </c>
      <c r="B27" s="42" t="s">
        <v>36</v>
      </c>
      <c r="C27" s="41" t="s">
        <v>37</v>
      </c>
      <c r="D27" s="18">
        <v>80.69</v>
      </c>
      <c r="E27" s="19">
        <f t="shared" si="15"/>
        <v>40.345</v>
      </c>
      <c r="F27" s="20">
        <v>77</v>
      </c>
      <c r="G27" s="19">
        <f t="shared" si="16"/>
        <v>38.5</v>
      </c>
      <c r="H27" s="19">
        <f t="shared" si="17"/>
        <v>78.845</v>
      </c>
      <c r="I27" s="29">
        <v>3</v>
      </c>
      <c r="J27" s="31"/>
    </row>
    <row r="28" s="3" customFormat="1" ht="36.75" customHeight="1" spans="1:10">
      <c r="A28" s="16"/>
      <c r="B28" s="21"/>
      <c r="C28" s="16"/>
      <c r="D28" s="18"/>
      <c r="E28" s="19"/>
      <c r="F28" s="22"/>
      <c r="G28" s="19"/>
      <c r="H28" s="19"/>
      <c r="I28" s="32"/>
      <c r="J28" s="31"/>
    </row>
    <row r="29" s="3" customFormat="1" ht="36.75" customHeight="1" spans="1:10">
      <c r="A29" s="41" t="s">
        <v>40</v>
      </c>
      <c r="B29" s="42" t="s">
        <v>41</v>
      </c>
      <c r="C29" s="41" t="s">
        <v>42</v>
      </c>
      <c r="D29" s="18">
        <v>76.12</v>
      </c>
      <c r="E29" s="19">
        <f t="shared" ref="E29:E31" si="18">D29*0.5</f>
        <v>38.06</v>
      </c>
      <c r="F29" s="20">
        <v>80</v>
      </c>
      <c r="G29" s="19">
        <f t="shared" ref="G29:G31" si="19">F29*0.5</f>
        <v>40</v>
      </c>
      <c r="H29" s="19">
        <f t="shared" ref="H29:H31" si="20">E29+G29</f>
        <v>78.06</v>
      </c>
      <c r="I29" s="29">
        <v>1</v>
      </c>
      <c r="J29" s="31" t="s">
        <v>15</v>
      </c>
    </row>
    <row r="30" s="3" customFormat="1" ht="36.75" customHeight="1" spans="1:10">
      <c r="A30" s="41" t="s">
        <v>43</v>
      </c>
      <c r="B30" s="42" t="s">
        <v>41</v>
      </c>
      <c r="C30" s="41" t="s">
        <v>42</v>
      </c>
      <c r="D30" s="18">
        <v>74.2</v>
      </c>
      <c r="E30" s="19">
        <f t="shared" si="18"/>
        <v>37.1</v>
      </c>
      <c r="F30" s="20">
        <v>81.6</v>
      </c>
      <c r="G30" s="19">
        <f t="shared" si="19"/>
        <v>40.8</v>
      </c>
      <c r="H30" s="19">
        <f t="shared" si="20"/>
        <v>77.9</v>
      </c>
      <c r="I30" s="29">
        <v>2</v>
      </c>
      <c r="J30" s="31"/>
    </row>
    <row r="31" s="3" customFormat="1" ht="36.75" customHeight="1" spans="1:10">
      <c r="A31" s="41" t="s">
        <v>44</v>
      </c>
      <c r="B31" s="42" t="s">
        <v>41</v>
      </c>
      <c r="C31" s="41" t="s">
        <v>42</v>
      </c>
      <c r="D31" s="18">
        <v>75.47</v>
      </c>
      <c r="E31" s="19">
        <f t="shared" si="18"/>
        <v>37.735</v>
      </c>
      <c r="F31" s="20">
        <v>0</v>
      </c>
      <c r="G31" s="19">
        <f t="shared" si="19"/>
        <v>0</v>
      </c>
      <c r="H31" s="19">
        <f t="shared" si="20"/>
        <v>37.735</v>
      </c>
      <c r="I31" s="29">
        <v>3</v>
      </c>
      <c r="J31" s="31"/>
    </row>
    <row r="32" s="3" customFormat="1" ht="36.75" customHeight="1" spans="1:10">
      <c r="A32" s="16"/>
      <c r="B32" s="21"/>
      <c r="C32" s="16"/>
      <c r="D32" s="18"/>
      <c r="E32" s="19"/>
      <c r="F32" s="20"/>
      <c r="G32" s="19"/>
      <c r="H32" s="19"/>
      <c r="I32" s="32"/>
      <c r="J32" s="31"/>
    </row>
    <row r="33" s="3" customFormat="1" ht="36.75" customHeight="1" spans="1:10">
      <c r="A33" s="41" t="s">
        <v>45</v>
      </c>
      <c r="B33" s="42" t="s">
        <v>41</v>
      </c>
      <c r="C33" s="41" t="s">
        <v>46</v>
      </c>
      <c r="D33" s="18">
        <v>67.24</v>
      </c>
      <c r="E33" s="19">
        <f t="shared" ref="E33:E35" si="21">D33*0.5</f>
        <v>33.62</v>
      </c>
      <c r="F33" s="20">
        <v>84.2</v>
      </c>
      <c r="G33" s="19">
        <f t="shared" ref="G33:G35" si="22">F33*0.5</f>
        <v>42.1</v>
      </c>
      <c r="H33" s="19">
        <f t="shared" ref="H33:H35" si="23">E33+G33</f>
        <v>75.72</v>
      </c>
      <c r="I33" s="29">
        <v>1</v>
      </c>
      <c r="J33" s="31" t="s">
        <v>15</v>
      </c>
    </row>
    <row r="34" s="3" customFormat="1" ht="36.75" customHeight="1" spans="1:10">
      <c r="A34" s="41" t="s">
        <v>47</v>
      </c>
      <c r="B34" s="42" t="s">
        <v>41</v>
      </c>
      <c r="C34" s="41" t="s">
        <v>46</v>
      </c>
      <c r="D34" s="18">
        <v>65.5</v>
      </c>
      <c r="E34" s="19">
        <f t="shared" si="21"/>
        <v>32.75</v>
      </c>
      <c r="F34" s="20">
        <v>78</v>
      </c>
      <c r="G34" s="19">
        <f t="shared" si="22"/>
        <v>39</v>
      </c>
      <c r="H34" s="19">
        <f t="shared" si="23"/>
        <v>71.75</v>
      </c>
      <c r="I34" s="29">
        <v>2</v>
      </c>
      <c r="J34" s="31"/>
    </row>
    <row r="35" s="3" customFormat="1" ht="36.75" customHeight="1" spans="1:10">
      <c r="A35" s="41" t="s">
        <v>48</v>
      </c>
      <c r="B35" s="42" t="s">
        <v>41</v>
      </c>
      <c r="C35" s="41" t="s">
        <v>46</v>
      </c>
      <c r="D35" s="18">
        <v>63.71</v>
      </c>
      <c r="E35" s="19">
        <f t="shared" si="21"/>
        <v>31.855</v>
      </c>
      <c r="F35" s="20">
        <v>79.6</v>
      </c>
      <c r="G35" s="19">
        <f t="shared" si="22"/>
        <v>39.8</v>
      </c>
      <c r="H35" s="19">
        <f t="shared" si="23"/>
        <v>71.655</v>
      </c>
      <c r="I35" s="29">
        <v>3</v>
      </c>
      <c r="J35" s="31"/>
    </row>
    <row r="36" s="3" customFormat="1" ht="36.75" customHeight="1" spans="1:10">
      <c r="A36" s="16"/>
      <c r="B36" s="21"/>
      <c r="C36" s="16"/>
      <c r="D36" s="18"/>
      <c r="E36" s="19"/>
      <c r="F36" s="20"/>
      <c r="G36" s="19"/>
      <c r="H36" s="19"/>
      <c r="I36" s="32"/>
      <c r="J36" s="31"/>
    </row>
    <row r="37" s="3" customFormat="1" ht="36.75" customHeight="1" spans="1:10">
      <c r="A37" s="41" t="s">
        <v>49</v>
      </c>
      <c r="B37" s="42" t="s">
        <v>50</v>
      </c>
      <c r="C37" s="41" t="s">
        <v>51</v>
      </c>
      <c r="D37" s="18">
        <v>76.67</v>
      </c>
      <c r="E37" s="19">
        <f t="shared" ref="E37:E39" si="24">D37*0.5</f>
        <v>38.335</v>
      </c>
      <c r="F37" s="20">
        <v>83.8</v>
      </c>
      <c r="G37" s="19">
        <f t="shared" ref="G37:G39" si="25">F37*0.5</f>
        <v>41.9</v>
      </c>
      <c r="H37" s="19">
        <f t="shared" ref="H37:H39" si="26">E37+G37</f>
        <v>80.235</v>
      </c>
      <c r="I37" s="29">
        <v>1</v>
      </c>
      <c r="J37" s="31" t="s">
        <v>15</v>
      </c>
    </row>
    <row r="38" s="3" customFormat="1" ht="36.75" customHeight="1" spans="1:10">
      <c r="A38" s="41" t="s">
        <v>52</v>
      </c>
      <c r="B38" s="42" t="s">
        <v>50</v>
      </c>
      <c r="C38" s="41" t="s">
        <v>51</v>
      </c>
      <c r="D38" s="18">
        <v>72.68</v>
      </c>
      <c r="E38" s="19">
        <f t="shared" si="24"/>
        <v>36.34</v>
      </c>
      <c r="F38" s="20">
        <v>80.2</v>
      </c>
      <c r="G38" s="19">
        <f t="shared" si="25"/>
        <v>40.1</v>
      </c>
      <c r="H38" s="19">
        <f t="shared" si="26"/>
        <v>76.44</v>
      </c>
      <c r="I38" s="29">
        <v>2</v>
      </c>
      <c r="J38" s="31"/>
    </row>
    <row r="39" s="3" customFormat="1" ht="36.75" customHeight="1" spans="1:10">
      <c r="A39" s="41" t="s">
        <v>53</v>
      </c>
      <c r="B39" s="42" t="s">
        <v>50</v>
      </c>
      <c r="C39" s="41" t="s">
        <v>51</v>
      </c>
      <c r="D39" s="18">
        <v>71.87</v>
      </c>
      <c r="E39" s="19">
        <f t="shared" si="24"/>
        <v>35.935</v>
      </c>
      <c r="F39" s="20">
        <v>79.2</v>
      </c>
      <c r="G39" s="19">
        <f t="shared" si="25"/>
        <v>39.6</v>
      </c>
      <c r="H39" s="19">
        <f t="shared" si="26"/>
        <v>75.535</v>
      </c>
      <c r="I39" s="29">
        <v>3</v>
      </c>
      <c r="J39" s="31"/>
    </row>
    <row r="40" s="3" customFormat="1" ht="36.75" customHeight="1" spans="1:10">
      <c r="A40" s="16"/>
      <c r="B40" s="21"/>
      <c r="C40" s="16"/>
      <c r="D40" s="18"/>
      <c r="E40" s="19"/>
      <c r="F40" s="20"/>
      <c r="G40" s="19"/>
      <c r="H40" s="19"/>
      <c r="I40" s="32"/>
      <c r="J40" s="31"/>
    </row>
    <row r="41" s="3" customFormat="1" ht="36.75" customHeight="1" spans="1:10">
      <c r="A41" s="41" t="s">
        <v>54</v>
      </c>
      <c r="B41" s="42" t="s">
        <v>50</v>
      </c>
      <c r="C41" s="41" t="s">
        <v>55</v>
      </c>
      <c r="D41" s="18">
        <v>70.6</v>
      </c>
      <c r="E41" s="19">
        <f t="shared" ref="E41:E43" si="27">D41*0.5</f>
        <v>35.3</v>
      </c>
      <c r="F41" s="20">
        <v>74</v>
      </c>
      <c r="G41" s="19">
        <f t="shared" ref="G41:G43" si="28">F41*0.5</f>
        <v>37</v>
      </c>
      <c r="H41" s="19">
        <f t="shared" ref="H41:H43" si="29">E41+G41</f>
        <v>72.3</v>
      </c>
      <c r="I41" s="29">
        <v>1</v>
      </c>
      <c r="J41" s="31" t="s">
        <v>15</v>
      </c>
    </row>
    <row r="42" s="3" customFormat="1" ht="36.75" customHeight="1" spans="1:10">
      <c r="A42" s="41" t="s">
        <v>56</v>
      </c>
      <c r="B42" s="42" t="s">
        <v>50</v>
      </c>
      <c r="C42" s="41" t="s">
        <v>55</v>
      </c>
      <c r="D42" s="18">
        <v>64.38</v>
      </c>
      <c r="E42" s="19">
        <f t="shared" si="27"/>
        <v>32.19</v>
      </c>
      <c r="F42" s="20">
        <v>78.4</v>
      </c>
      <c r="G42" s="19">
        <f t="shared" si="28"/>
        <v>39.2</v>
      </c>
      <c r="H42" s="19">
        <f t="shared" si="29"/>
        <v>71.39</v>
      </c>
      <c r="I42" s="29">
        <v>2</v>
      </c>
      <c r="J42" s="31"/>
    </row>
    <row r="43" s="3" customFormat="1" ht="36.75" customHeight="1" spans="1:10">
      <c r="A43" s="41" t="s">
        <v>57</v>
      </c>
      <c r="B43" s="42" t="s">
        <v>50</v>
      </c>
      <c r="C43" s="41" t="s">
        <v>55</v>
      </c>
      <c r="D43" s="18">
        <v>66.08</v>
      </c>
      <c r="E43" s="19">
        <f t="shared" si="27"/>
        <v>33.04</v>
      </c>
      <c r="F43" s="22">
        <v>0</v>
      </c>
      <c r="G43" s="19">
        <f t="shared" si="28"/>
        <v>0</v>
      </c>
      <c r="H43" s="19">
        <f t="shared" si="29"/>
        <v>33.04</v>
      </c>
      <c r="I43" s="29">
        <v>3</v>
      </c>
      <c r="J43" s="31"/>
    </row>
    <row r="44" s="3" customFormat="1" ht="36.75" customHeight="1" spans="1:10">
      <c r="A44" s="16"/>
      <c r="B44" s="21"/>
      <c r="C44" s="16"/>
      <c r="D44" s="18"/>
      <c r="E44" s="19"/>
      <c r="F44" s="20"/>
      <c r="G44" s="19"/>
      <c r="H44" s="19"/>
      <c r="I44" s="32"/>
      <c r="J44" s="31"/>
    </row>
    <row r="45" s="3" customFormat="1" ht="36.75" customHeight="1" spans="1:10">
      <c r="A45" s="16" t="s">
        <v>58</v>
      </c>
      <c r="B45" s="42" t="s">
        <v>59</v>
      </c>
      <c r="C45" s="41" t="s">
        <v>60</v>
      </c>
      <c r="D45" s="23">
        <v>75.86</v>
      </c>
      <c r="E45" s="19">
        <f t="shared" ref="E45:E47" si="30">D45*0.5</f>
        <v>37.93</v>
      </c>
      <c r="F45" s="20">
        <v>79.8</v>
      </c>
      <c r="G45" s="19">
        <f t="shared" ref="G45:G47" si="31">F45*0.5</f>
        <v>39.9</v>
      </c>
      <c r="H45" s="19">
        <f t="shared" ref="H45:H47" si="32">E45+G45</f>
        <v>77.83</v>
      </c>
      <c r="I45" s="29">
        <v>1</v>
      </c>
      <c r="J45" s="31" t="s">
        <v>15</v>
      </c>
    </row>
    <row r="46" s="3" customFormat="1" ht="36.75" customHeight="1" spans="1:10">
      <c r="A46" s="41" t="s">
        <v>61</v>
      </c>
      <c r="B46" s="42" t="s">
        <v>59</v>
      </c>
      <c r="C46" s="41" t="s">
        <v>60</v>
      </c>
      <c r="D46" s="18">
        <v>76.66</v>
      </c>
      <c r="E46" s="19">
        <f t="shared" si="30"/>
        <v>38.33</v>
      </c>
      <c r="F46" s="22">
        <v>74</v>
      </c>
      <c r="G46" s="19">
        <f t="shared" si="31"/>
        <v>37</v>
      </c>
      <c r="H46" s="19">
        <f t="shared" si="32"/>
        <v>75.33</v>
      </c>
      <c r="I46" s="29">
        <v>2</v>
      </c>
      <c r="J46" s="31"/>
    </row>
    <row r="47" s="3" customFormat="1" ht="36.75" customHeight="1" spans="1:10">
      <c r="A47" s="41" t="s">
        <v>62</v>
      </c>
      <c r="B47" s="42" t="s">
        <v>59</v>
      </c>
      <c r="C47" s="41" t="s">
        <v>60</v>
      </c>
      <c r="D47" s="18">
        <v>78.88</v>
      </c>
      <c r="E47" s="19">
        <f t="shared" si="30"/>
        <v>39.44</v>
      </c>
      <c r="F47" s="20">
        <v>0</v>
      </c>
      <c r="G47" s="19">
        <f t="shared" si="31"/>
        <v>0</v>
      </c>
      <c r="H47" s="19">
        <f t="shared" si="32"/>
        <v>39.44</v>
      </c>
      <c r="I47" s="29">
        <v>3</v>
      </c>
      <c r="J47" s="31"/>
    </row>
    <row r="48" s="3" customFormat="1" ht="36.75" customHeight="1" spans="1:10">
      <c r="A48" s="16"/>
      <c r="B48" s="21"/>
      <c r="C48" s="16"/>
      <c r="D48" s="23"/>
      <c r="E48" s="19"/>
      <c r="F48" s="20"/>
      <c r="G48" s="19"/>
      <c r="H48" s="19"/>
      <c r="I48" s="32"/>
      <c r="J48" s="31"/>
    </row>
    <row r="49" s="3" customFormat="1" ht="36.75" customHeight="1" spans="1:10">
      <c r="A49" s="41" t="s">
        <v>63</v>
      </c>
      <c r="B49" s="42" t="s">
        <v>59</v>
      </c>
      <c r="C49" s="41" t="s">
        <v>64</v>
      </c>
      <c r="D49" s="18">
        <v>80.19</v>
      </c>
      <c r="E49" s="19">
        <f t="shared" ref="E49:E51" si="33">D49*0.5</f>
        <v>40.095</v>
      </c>
      <c r="F49" s="20">
        <v>83.2</v>
      </c>
      <c r="G49" s="19">
        <f t="shared" ref="G49:G51" si="34">F49*0.5</f>
        <v>41.6</v>
      </c>
      <c r="H49" s="19">
        <f t="shared" ref="H49:H51" si="35">E49+G49</f>
        <v>81.695</v>
      </c>
      <c r="I49" s="29">
        <v>1</v>
      </c>
      <c r="J49" s="31" t="s">
        <v>15</v>
      </c>
    </row>
    <row r="50" s="3" customFormat="1" ht="36.75" customHeight="1" spans="1:10">
      <c r="A50" s="41" t="s">
        <v>65</v>
      </c>
      <c r="B50" s="42" t="s">
        <v>59</v>
      </c>
      <c r="C50" s="41" t="s">
        <v>64</v>
      </c>
      <c r="D50" s="18">
        <v>76.88</v>
      </c>
      <c r="E50" s="19">
        <f t="shared" si="33"/>
        <v>38.44</v>
      </c>
      <c r="F50" s="20">
        <v>80.4</v>
      </c>
      <c r="G50" s="19">
        <f t="shared" si="34"/>
        <v>40.2</v>
      </c>
      <c r="H50" s="19">
        <f t="shared" si="35"/>
        <v>78.64</v>
      </c>
      <c r="I50" s="29">
        <v>2</v>
      </c>
      <c r="J50" s="31"/>
    </row>
    <row r="51" s="3" customFormat="1" ht="36.75" customHeight="1" spans="1:10">
      <c r="A51" s="41" t="s">
        <v>66</v>
      </c>
      <c r="B51" s="42" t="s">
        <v>59</v>
      </c>
      <c r="C51" s="41" t="s">
        <v>64</v>
      </c>
      <c r="D51" s="18">
        <v>79.58</v>
      </c>
      <c r="E51" s="19">
        <f t="shared" si="33"/>
        <v>39.79</v>
      </c>
      <c r="F51" s="20">
        <v>0</v>
      </c>
      <c r="G51" s="19">
        <f t="shared" si="34"/>
        <v>0</v>
      </c>
      <c r="H51" s="19">
        <f t="shared" si="35"/>
        <v>39.79</v>
      </c>
      <c r="I51" s="29">
        <v>3</v>
      </c>
      <c r="J51" s="31"/>
    </row>
    <row r="52" s="3" customFormat="1" ht="36.75" customHeight="1" spans="1:10">
      <c r="A52" s="16"/>
      <c r="B52" s="21"/>
      <c r="C52" s="16"/>
      <c r="D52" s="18"/>
      <c r="E52" s="19"/>
      <c r="F52" s="20"/>
      <c r="G52" s="19"/>
      <c r="H52" s="19"/>
      <c r="I52" s="32"/>
      <c r="J52" s="31"/>
    </row>
    <row r="53" s="3" customFormat="1" ht="36.75" customHeight="1" spans="1:10">
      <c r="A53" s="41" t="s">
        <v>67</v>
      </c>
      <c r="B53" s="42" t="s">
        <v>59</v>
      </c>
      <c r="C53" s="41" t="s">
        <v>68</v>
      </c>
      <c r="D53" s="18">
        <v>70.39</v>
      </c>
      <c r="E53" s="19">
        <f t="shared" ref="E53:E55" si="36">D53*0.5</f>
        <v>35.195</v>
      </c>
      <c r="F53" s="20">
        <v>82.6</v>
      </c>
      <c r="G53" s="19">
        <f t="shared" ref="G53:G55" si="37">F53*0.5</f>
        <v>41.3</v>
      </c>
      <c r="H53" s="19">
        <f t="shared" ref="H53:H55" si="38">E53+G53</f>
        <v>76.495</v>
      </c>
      <c r="I53" s="29">
        <v>1</v>
      </c>
      <c r="J53" s="31" t="s">
        <v>15</v>
      </c>
    </row>
    <row r="54" s="3" customFormat="1" ht="36.75" customHeight="1" spans="1:10">
      <c r="A54" s="41" t="s">
        <v>69</v>
      </c>
      <c r="B54" s="42" t="s">
        <v>59</v>
      </c>
      <c r="C54" s="41" t="s">
        <v>68</v>
      </c>
      <c r="D54" s="18">
        <v>66.21</v>
      </c>
      <c r="E54" s="19">
        <f t="shared" si="36"/>
        <v>33.105</v>
      </c>
      <c r="F54" s="20">
        <v>82.2</v>
      </c>
      <c r="G54" s="19">
        <f t="shared" si="37"/>
        <v>41.1</v>
      </c>
      <c r="H54" s="19">
        <f t="shared" si="38"/>
        <v>74.205</v>
      </c>
      <c r="I54" s="29">
        <v>2</v>
      </c>
      <c r="J54" s="31"/>
    </row>
    <row r="55" s="3" customFormat="1" ht="36.75" customHeight="1" spans="1:10">
      <c r="A55" s="41" t="s">
        <v>70</v>
      </c>
      <c r="B55" s="42" t="s">
        <v>59</v>
      </c>
      <c r="C55" s="41" t="s">
        <v>68</v>
      </c>
      <c r="D55" s="18">
        <v>63.12</v>
      </c>
      <c r="E55" s="19">
        <f t="shared" si="36"/>
        <v>31.56</v>
      </c>
      <c r="F55" s="20">
        <v>75.8</v>
      </c>
      <c r="G55" s="19">
        <f t="shared" si="37"/>
        <v>37.9</v>
      </c>
      <c r="H55" s="19">
        <f t="shared" si="38"/>
        <v>69.46</v>
      </c>
      <c r="I55" s="29">
        <v>3</v>
      </c>
      <c r="J55" s="31"/>
    </row>
    <row r="56" s="3" customFormat="1" ht="36.75" customHeight="1" spans="1:10">
      <c r="A56" s="16"/>
      <c r="B56" s="21"/>
      <c r="C56" s="16"/>
      <c r="D56" s="18"/>
      <c r="E56" s="19"/>
      <c r="F56" s="20"/>
      <c r="G56" s="19"/>
      <c r="H56" s="19"/>
      <c r="I56" s="32"/>
      <c r="J56" s="31"/>
    </row>
    <row r="57" s="3" customFormat="1" ht="36.75" customHeight="1" spans="1:10">
      <c r="A57" s="41" t="s">
        <v>71</v>
      </c>
      <c r="B57" s="42" t="s">
        <v>72</v>
      </c>
      <c r="C57" s="41" t="s">
        <v>73</v>
      </c>
      <c r="D57" s="18">
        <v>78.23</v>
      </c>
      <c r="E57" s="19">
        <f t="shared" ref="E57:E59" si="39">D57*0.5</f>
        <v>39.115</v>
      </c>
      <c r="F57" s="20">
        <v>81.6</v>
      </c>
      <c r="G57" s="19">
        <f t="shared" ref="G57:G59" si="40">F57*0.5</f>
        <v>40.8</v>
      </c>
      <c r="H57" s="19">
        <f t="shared" ref="H57:H59" si="41">E57+G57</f>
        <v>79.915</v>
      </c>
      <c r="I57" s="29">
        <v>1</v>
      </c>
      <c r="J57" s="31" t="s">
        <v>15</v>
      </c>
    </row>
    <row r="58" s="3" customFormat="1" ht="36.75" customHeight="1" spans="1:10">
      <c r="A58" s="41" t="s">
        <v>74</v>
      </c>
      <c r="B58" s="42" t="s">
        <v>72</v>
      </c>
      <c r="C58" s="41" t="s">
        <v>73</v>
      </c>
      <c r="D58" s="18">
        <v>73.53</v>
      </c>
      <c r="E58" s="19">
        <f t="shared" si="39"/>
        <v>36.765</v>
      </c>
      <c r="F58" s="20">
        <v>83.4</v>
      </c>
      <c r="G58" s="19">
        <f t="shared" si="40"/>
        <v>41.7</v>
      </c>
      <c r="H58" s="19">
        <f t="shared" si="41"/>
        <v>78.465</v>
      </c>
      <c r="I58" s="29">
        <v>2</v>
      </c>
      <c r="J58" s="31"/>
    </row>
    <row r="59" s="3" customFormat="1" ht="36.75" customHeight="1" spans="1:10">
      <c r="A59" s="41" t="s">
        <v>75</v>
      </c>
      <c r="B59" s="42" t="s">
        <v>72</v>
      </c>
      <c r="C59" s="41" t="s">
        <v>73</v>
      </c>
      <c r="D59" s="18">
        <v>72.45</v>
      </c>
      <c r="E59" s="19">
        <f t="shared" si="39"/>
        <v>36.225</v>
      </c>
      <c r="F59" s="20">
        <v>83.8</v>
      </c>
      <c r="G59" s="19">
        <f t="shared" si="40"/>
        <v>41.9</v>
      </c>
      <c r="H59" s="19">
        <f t="shared" si="41"/>
        <v>78.125</v>
      </c>
      <c r="I59" s="29">
        <v>3</v>
      </c>
      <c r="J59" s="31"/>
    </row>
    <row r="60" s="3" customFormat="1" ht="36.75" customHeight="1" spans="1:10">
      <c r="A60" s="16"/>
      <c r="B60" s="21"/>
      <c r="C60" s="16"/>
      <c r="D60" s="18"/>
      <c r="E60" s="19"/>
      <c r="F60" s="20"/>
      <c r="G60" s="19"/>
      <c r="H60" s="19"/>
      <c r="I60" s="32"/>
      <c r="J60" s="31"/>
    </row>
    <row r="61" s="3" customFormat="1" ht="36.75" customHeight="1" spans="1:10">
      <c r="A61" s="41" t="s">
        <v>76</v>
      </c>
      <c r="B61" s="42" t="s">
        <v>72</v>
      </c>
      <c r="C61" s="41" t="s">
        <v>77</v>
      </c>
      <c r="D61" s="18">
        <v>77.22</v>
      </c>
      <c r="E61" s="19">
        <f t="shared" ref="E61:E63" si="42">D61*0.5</f>
        <v>38.61</v>
      </c>
      <c r="F61" s="20">
        <v>82.6</v>
      </c>
      <c r="G61" s="19">
        <f t="shared" ref="G61:G63" si="43">F61*0.5</f>
        <v>41.3</v>
      </c>
      <c r="H61" s="19">
        <f t="shared" ref="H61:H63" si="44">E61+G61</f>
        <v>79.91</v>
      </c>
      <c r="I61" s="29">
        <v>1</v>
      </c>
      <c r="J61" s="31" t="s">
        <v>15</v>
      </c>
    </row>
    <row r="62" s="3" customFormat="1" ht="36.75" customHeight="1" spans="1:10">
      <c r="A62" s="41" t="s">
        <v>78</v>
      </c>
      <c r="B62" s="42" t="s">
        <v>72</v>
      </c>
      <c r="C62" s="41" t="s">
        <v>77</v>
      </c>
      <c r="D62" s="18">
        <v>77.23</v>
      </c>
      <c r="E62" s="19">
        <f t="shared" si="42"/>
        <v>38.615</v>
      </c>
      <c r="F62" s="20">
        <v>81.2</v>
      </c>
      <c r="G62" s="19">
        <f t="shared" si="43"/>
        <v>40.6</v>
      </c>
      <c r="H62" s="19">
        <f t="shared" si="44"/>
        <v>79.215</v>
      </c>
      <c r="I62" s="29">
        <v>2</v>
      </c>
      <c r="J62" s="31"/>
    </row>
    <row r="63" s="3" customFormat="1" ht="36.75" customHeight="1" spans="1:10">
      <c r="A63" s="41" t="s">
        <v>79</v>
      </c>
      <c r="B63" s="42" t="s">
        <v>72</v>
      </c>
      <c r="C63" s="41" t="s">
        <v>77</v>
      </c>
      <c r="D63" s="18">
        <v>76.71</v>
      </c>
      <c r="E63" s="19">
        <f t="shared" si="42"/>
        <v>38.355</v>
      </c>
      <c r="F63" s="20">
        <v>79.6</v>
      </c>
      <c r="G63" s="19">
        <f t="shared" si="43"/>
        <v>39.8</v>
      </c>
      <c r="H63" s="19">
        <f t="shared" si="44"/>
        <v>78.155</v>
      </c>
      <c r="I63" s="29">
        <v>3</v>
      </c>
      <c r="J63" s="31"/>
    </row>
    <row r="64" s="3" customFormat="1" ht="36.75" customHeight="1" spans="1:10">
      <c r="A64" s="16"/>
      <c r="B64" s="21"/>
      <c r="C64" s="16"/>
      <c r="D64" s="18"/>
      <c r="E64" s="19"/>
      <c r="F64" s="20"/>
      <c r="G64" s="19"/>
      <c r="H64" s="19"/>
      <c r="I64" s="32"/>
      <c r="J64" s="31"/>
    </row>
    <row r="65" ht="36.75" customHeight="1" spans="1:10">
      <c r="A65" s="43" t="s">
        <v>80</v>
      </c>
      <c r="B65" s="42" t="s">
        <v>72</v>
      </c>
      <c r="C65" s="43" t="s">
        <v>81</v>
      </c>
      <c r="D65" s="18">
        <v>60.13</v>
      </c>
      <c r="E65" s="19">
        <f t="shared" ref="E65:E67" si="45">D65*0.5</f>
        <v>30.065</v>
      </c>
      <c r="F65" s="20">
        <v>80</v>
      </c>
      <c r="G65" s="19">
        <f t="shared" ref="G65:G67" si="46">F65*0.5</f>
        <v>40</v>
      </c>
      <c r="H65" s="19">
        <f t="shared" ref="H65:H67" si="47">E65+G65</f>
        <v>70.065</v>
      </c>
      <c r="I65" s="29">
        <v>1</v>
      </c>
      <c r="J65" s="31" t="s">
        <v>15</v>
      </c>
    </row>
    <row r="66" ht="36.75" customHeight="1" spans="1:10">
      <c r="A66" s="43" t="s">
        <v>82</v>
      </c>
      <c r="B66" s="42" t="s">
        <v>72</v>
      </c>
      <c r="C66" s="43" t="s">
        <v>81</v>
      </c>
      <c r="D66" s="18">
        <v>58.69</v>
      </c>
      <c r="E66" s="19">
        <f t="shared" si="45"/>
        <v>29.345</v>
      </c>
      <c r="F66" s="20">
        <v>80.4</v>
      </c>
      <c r="G66" s="19">
        <f t="shared" si="46"/>
        <v>40.2</v>
      </c>
      <c r="H66" s="19">
        <f t="shared" si="47"/>
        <v>69.545</v>
      </c>
      <c r="I66" s="29">
        <v>2</v>
      </c>
      <c r="J66" s="37"/>
    </row>
    <row r="67" ht="36.75" customHeight="1" spans="1:10">
      <c r="A67" s="43" t="s">
        <v>83</v>
      </c>
      <c r="B67" s="42" t="s">
        <v>72</v>
      </c>
      <c r="C67" s="43" t="s">
        <v>81</v>
      </c>
      <c r="D67" s="18">
        <v>55.55</v>
      </c>
      <c r="E67" s="19">
        <f t="shared" si="45"/>
        <v>27.775</v>
      </c>
      <c r="F67" s="34">
        <v>81.6</v>
      </c>
      <c r="G67" s="19">
        <f t="shared" si="46"/>
        <v>40.8</v>
      </c>
      <c r="H67" s="19">
        <f t="shared" si="47"/>
        <v>68.575</v>
      </c>
      <c r="I67" s="29">
        <v>3</v>
      </c>
      <c r="J67" s="37"/>
    </row>
    <row r="68" customFormat="1" ht="36.75" customHeight="1" spans="1:10">
      <c r="A68" s="33"/>
      <c r="B68" s="21"/>
      <c r="C68" s="33"/>
      <c r="D68" s="18"/>
      <c r="E68" s="19"/>
      <c r="F68" s="34"/>
      <c r="G68" s="19"/>
      <c r="H68" s="19"/>
      <c r="I68" s="38"/>
      <c r="J68" s="39"/>
    </row>
    <row r="69" s="3" customFormat="1" ht="36.75" customHeight="1" spans="1:10">
      <c r="A69" s="41" t="s">
        <v>84</v>
      </c>
      <c r="B69" s="42" t="s">
        <v>85</v>
      </c>
      <c r="C69" s="41" t="s">
        <v>86</v>
      </c>
      <c r="D69" s="18">
        <v>73.6</v>
      </c>
      <c r="E69" s="19">
        <f t="shared" ref="E69:E71" si="48">D69*0.5</f>
        <v>36.8</v>
      </c>
      <c r="F69" s="20">
        <v>83.8</v>
      </c>
      <c r="G69" s="19">
        <f t="shared" ref="G69:G71" si="49">F69*0.5</f>
        <v>41.9</v>
      </c>
      <c r="H69" s="19">
        <f t="shared" ref="H69:H71" si="50">E69+G69</f>
        <v>78.7</v>
      </c>
      <c r="I69" s="29">
        <v>1</v>
      </c>
      <c r="J69" s="31" t="s">
        <v>15</v>
      </c>
    </row>
    <row r="70" s="3" customFormat="1" ht="36.75" customHeight="1" spans="1:10">
      <c r="A70" s="41" t="s">
        <v>87</v>
      </c>
      <c r="B70" s="42" t="s">
        <v>85</v>
      </c>
      <c r="C70" s="41" t="s">
        <v>86</v>
      </c>
      <c r="D70" s="18">
        <v>71.8</v>
      </c>
      <c r="E70" s="19">
        <f t="shared" si="48"/>
        <v>35.9</v>
      </c>
      <c r="F70" s="20">
        <v>83.8</v>
      </c>
      <c r="G70" s="19">
        <f t="shared" si="49"/>
        <v>41.9</v>
      </c>
      <c r="H70" s="19">
        <f t="shared" si="50"/>
        <v>77.8</v>
      </c>
      <c r="I70" s="29">
        <v>2</v>
      </c>
      <c r="J70" s="31"/>
    </row>
    <row r="71" s="3" customFormat="1" ht="36.75" customHeight="1" spans="1:10">
      <c r="A71" s="41" t="s">
        <v>88</v>
      </c>
      <c r="B71" s="42" t="s">
        <v>85</v>
      </c>
      <c r="C71" s="41" t="s">
        <v>86</v>
      </c>
      <c r="D71" s="18">
        <v>72.04</v>
      </c>
      <c r="E71" s="19">
        <f t="shared" si="48"/>
        <v>36.02</v>
      </c>
      <c r="F71" s="20">
        <v>79.6</v>
      </c>
      <c r="G71" s="19">
        <f t="shared" si="49"/>
        <v>39.8</v>
      </c>
      <c r="H71" s="19">
        <f t="shared" si="50"/>
        <v>75.82</v>
      </c>
      <c r="I71" s="29">
        <v>3</v>
      </c>
      <c r="J71" s="31"/>
    </row>
    <row r="72" s="3" customFormat="1" ht="36.75" customHeight="1" spans="1:10">
      <c r="A72" s="16"/>
      <c r="B72" s="21"/>
      <c r="C72" s="16"/>
      <c r="D72" s="18"/>
      <c r="E72" s="19"/>
      <c r="F72" s="20"/>
      <c r="G72" s="19"/>
      <c r="H72" s="19"/>
      <c r="I72" s="32"/>
      <c r="J72" s="31"/>
    </row>
    <row r="73" s="3" customFormat="1" ht="36.75" customHeight="1" spans="1:10">
      <c r="A73" s="41" t="s">
        <v>89</v>
      </c>
      <c r="B73" s="42" t="s">
        <v>85</v>
      </c>
      <c r="C73" s="41" t="s">
        <v>90</v>
      </c>
      <c r="D73" s="18">
        <v>75.89</v>
      </c>
      <c r="E73" s="19">
        <f t="shared" ref="E73:E75" si="51">D73*0.5</f>
        <v>37.945</v>
      </c>
      <c r="F73" s="22">
        <v>85.2</v>
      </c>
      <c r="G73" s="19">
        <f t="shared" ref="G73:G75" si="52">F73*0.5</f>
        <v>42.6</v>
      </c>
      <c r="H73" s="19">
        <f t="shared" ref="H73:H75" si="53">E73+G73</f>
        <v>80.545</v>
      </c>
      <c r="I73" s="29">
        <v>1</v>
      </c>
      <c r="J73" s="31" t="s">
        <v>15</v>
      </c>
    </row>
    <row r="74" s="3" customFormat="1" ht="36.75" customHeight="1" spans="1:10">
      <c r="A74" s="41" t="s">
        <v>91</v>
      </c>
      <c r="B74" s="42" t="s">
        <v>85</v>
      </c>
      <c r="C74" s="41" t="s">
        <v>90</v>
      </c>
      <c r="D74" s="18">
        <v>73.02</v>
      </c>
      <c r="E74" s="19">
        <f t="shared" si="51"/>
        <v>36.51</v>
      </c>
      <c r="F74" s="20">
        <v>82</v>
      </c>
      <c r="G74" s="19">
        <f t="shared" si="52"/>
        <v>41</v>
      </c>
      <c r="H74" s="19">
        <f t="shared" si="53"/>
        <v>77.51</v>
      </c>
      <c r="I74" s="29">
        <v>2</v>
      </c>
      <c r="J74" s="31"/>
    </row>
    <row r="75" s="3" customFormat="1" ht="36.75" customHeight="1" spans="1:10">
      <c r="A75" s="41" t="s">
        <v>92</v>
      </c>
      <c r="B75" s="42" t="s">
        <v>85</v>
      </c>
      <c r="C75" s="41" t="s">
        <v>90</v>
      </c>
      <c r="D75" s="18">
        <v>69.26</v>
      </c>
      <c r="E75" s="19">
        <f t="shared" si="51"/>
        <v>34.63</v>
      </c>
      <c r="F75" s="20">
        <v>78</v>
      </c>
      <c r="G75" s="19">
        <f t="shared" si="52"/>
        <v>39</v>
      </c>
      <c r="H75" s="19">
        <f t="shared" si="53"/>
        <v>73.63</v>
      </c>
      <c r="I75" s="29">
        <v>3</v>
      </c>
      <c r="J75" s="31"/>
    </row>
    <row r="76" spans="1:10">
      <c r="A76" s="35" t="s">
        <v>93</v>
      </c>
      <c r="B76" s="36"/>
      <c r="C76" s="36"/>
      <c r="D76" s="36"/>
      <c r="E76" s="36"/>
      <c r="F76" s="36"/>
      <c r="G76" s="36"/>
      <c r="H76" s="36"/>
      <c r="I76" s="36"/>
      <c r="J76" s="40"/>
    </row>
  </sheetData>
  <sortState ref="A72:I74">
    <sortCondition ref="H72:H74" descending="1"/>
  </sortState>
  <mergeCells count="11">
    <mergeCell ref="A1:J1"/>
    <mergeCell ref="A2:J2"/>
    <mergeCell ref="D3:E3"/>
    <mergeCell ref="F3:G3"/>
    <mergeCell ref="A76:J76"/>
    <mergeCell ref="A3:A4"/>
    <mergeCell ref="B3:B4"/>
    <mergeCell ref="C3:C4"/>
    <mergeCell ref="H3:H4"/>
    <mergeCell ref="I3:I4"/>
    <mergeCell ref="J3:J4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2017-05-17T08:02:00Z</dcterms:created>
  <cp:lastPrinted>2017-07-03T08:24:00Z</cp:lastPrinted>
  <dcterms:modified xsi:type="dcterms:W3CDTF">2017-07-05T01:42:59Z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