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市直" sheetId="1" r:id="rId1"/>
  </sheets>
  <calcPr calcId="144525" concurrentCalc="0"/>
</workbook>
</file>

<file path=xl/sharedStrings.xml><?xml version="1.0" encoding="utf-8"?>
<sst xmlns="http://schemas.openxmlformats.org/spreadsheetml/2006/main" count="67">
  <si>
    <t>附件一</t>
  </si>
  <si>
    <t>黄石市2017年事业单位公开招聘工作人员部分事业单位综合岗位笔试、面试及综合成绩一览表</t>
  </si>
  <si>
    <t>姓名</t>
  </si>
  <si>
    <t>报考单位</t>
  </si>
  <si>
    <t>岗位编码</t>
  </si>
  <si>
    <t>笔试成绩（分）</t>
  </si>
  <si>
    <t>面试成绩（分）</t>
  </si>
  <si>
    <t>综合成绩（分）</t>
  </si>
  <si>
    <t>排名</t>
  </si>
  <si>
    <t>备注</t>
  </si>
  <si>
    <t>原始成绩</t>
  </si>
  <si>
    <t>50%折算后成绩</t>
  </si>
  <si>
    <t>龚波文</t>
  </si>
  <si>
    <t>市企业上市指导服务中心</t>
  </si>
  <si>
    <t>工作人员[岗位编码1008]</t>
  </si>
  <si>
    <t>拟进入体检</t>
  </si>
  <si>
    <t>徐全道</t>
  </si>
  <si>
    <t>刘剑锋</t>
  </si>
  <si>
    <t>彭承宗</t>
  </si>
  <si>
    <t>市希望工程办公室</t>
  </si>
  <si>
    <t>工作人员[岗位编码1007]</t>
  </si>
  <si>
    <t>卢炯</t>
  </si>
  <si>
    <t>顾满</t>
  </si>
  <si>
    <t>曹梦妮</t>
  </si>
  <si>
    <t>市人事考试院</t>
  </si>
  <si>
    <t>文秘岗位[岗位编码1097]</t>
  </si>
  <si>
    <t>彭晶</t>
  </si>
  <si>
    <t>李晓欢</t>
  </si>
  <si>
    <t>黄赫</t>
  </si>
  <si>
    <t>综合岗位[岗位编码1098]</t>
  </si>
  <si>
    <t>李钰铖</t>
  </si>
  <si>
    <t>付方志</t>
  </si>
  <si>
    <t>姜仙进</t>
  </si>
  <si>
    <t>市委办公室所属事业单位</t>
  </si>
  <si>
    <t>文秘[岗位编码1001]</t>
  </si>
  <si>
    <t>张琳</t>
  </si>
  <si>
    <t>徐梁</t>
  </si>
  <si>
    <t>谢度度</t>
  </si>
  <si>
    <t>曾小倩</t>
  </si>
  <si>
    <t>吴丽芳</t>
  </si>
  <si>
    <t>郭洋</t>
  </si>
  <si>
    <t>市人才中心</t>
  </si>
  <si>
    <t>文秘岗位[岗位编码1096]</t>
  </si>
  <si>
    <t>周瑞芬</t>
  </si>
  <si>
    <t>黄乔琳</t>
  </si>
  <si>
    <t>朱家发</t>
  </si>
  <si>
    <t>市互联网舆情应急中心</t>
  </si>
  <si>
    <t>综合管理[岗位编码1003]</t>
  </si>
  <si>
    <t>谢昌全</t>
  </si>
  <si>
    <t>王莎</t>
  </si>
  <si>
    <t>高家贵</t>
  </si>
  <si>
    <t>熊铁胤</t>
  </si>
  <si>
    <t>毕锋</t>
  </si>
  <si>
    <t>费韦韦</t>
  </si>
  <si>
    <t>《经济日报》黄石通联站</t>
  </si>
  <si>
    <t>综合管理[岗位编码1004]</t>
  </si>
  <si>
    <t>詹梦雅</t>
  </si>
  <si>
    <t>程时模</t>
  </si>
  <si>
    <t>王诗影</t>
  </si>
  <si>
    <t>市党员干部现代远程教育
工作办公室</t>
  </si>
  <si>
    <t>工作人员[岗位编码1002]</t>
  </si>
  <si>
    <t>张晓春</t>
  </si>
  <si>
    <t>宋美芳</t>
  </si>
  <si>
    <t>胡水玉</t>
  </si>
  <si>
    <t>冯超</t>
  </si>
  <si>
    <t>石欢欢</t>
  </si>
  <si>
    <t>备注：面试缺考的成绩记为0分。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</si>
</sst>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楷体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4"/>
      <name val="微软雅黑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NumberFormat="1" applyFont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2" fillId="2" borderId="4" xfId="49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2" borderId="4" xfId="49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 quotePrefix="1">
      <alignment horizontal="center" vertical="center" wrapText="1"/>
    </xf>
    <xf numFmtId="0" fontId="2" fillId="2" borderId="4" xfId="49" applyNumberFormat="1" applyFont="1" applyFill="1" applyBorder="1" applyAlignment="1" quotePrefix="1">
      <alignment vertical="center"/>
    </xf>
    <xf numFmtId="0" fontId="2" fillId="2" borderId="4" xfId="49" applyNumberFormat="1" applyFont="1" applyFill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2"/>
  <sheetViews>
    <sheetView tabSelected="1" workbookViewId="0">
      <selection activeCell="C10" sqref="C10"/>
    </sheetView>
  </sheetViews>
  <sheetFormatPr defaultColWidth="9" defaultRowHeight="13.5"/>
  <cols>
    <col min="1" max="1" width="8" style="5" customWidth="1"/>
    <col min="2" max="2" width="30.5" style="5" customWidth="1"/>
    <col min="3" max="3" width="26.125" style="5" customWidth="1"/>
    <col min="4" max="4" width="9" style="6"/>
    <col min="5" max="9" width="9" style="5"/>
    <col min="10" max="10" width="11.75" style="5" customWidth="1"/>
    <col min="11" max="16384" width="9" style="5"/>
  </cols>
  <sheetData>
    <row r="1" ht="24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95.2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43.5" customHeight="1" spans="1:10">
      <c r="A3" s="32" t="s">
        <v>2</v>
      </c>
      <c r="B3" s="32" t="s">
        <v>3</v>
      </c>
      <c r="C3" s="9" t="s">
        <v>4</v>
      </c>
      <c r="D3" s="10" t="s">
        <v>5</v>
      </c>
      <c r="E3" s="11"/>
      <c r="F3" s="10" t="s">
        <v>6</v>
      </c>
      <c r="G3" s="10"/>
      <c r="H3" s="12" t="s">
        <v>7</v>
      </c>
      <c r="I3" s="10" t="s">
        <v>8</v>
      </c>
      <c r="J3" s="24" t="s">
        <v>9</v>
      </c>
    </row>
    <row r="4" s="2" customFormat="1" ht="33.75" customHeight="1" spans="1:10">
      <c r="A4" s="13"/>
      <c r="B4" s="13"/>
      <c r="C4" s="13"/>
      <c r="D4" s="14" t="s">
        <v>10</v>
      </c>
      <c r="E4" s="15" t="s">
        <v>11</v>
      </c>
      <c r="F4" s="14" t="s">
        <v>10</v>
      </c>
      <c r="G4" s="14" t="s">
        <v>11</v>
      </c>
      <c r="H4" s="16"/>
      <c r="I4" s="14"/>
      <c r="J4" s="25"/>
    </row>
    <row r="5" s="3" customFormat="1" ht="28.5" customHeight="1" spans="1:10">
      <c r="A5" s="33" t="s">
        <v>12</v>
      </c>
      <c r="B5" s="33" t="s">
        <v>13</v>
      </c>
      <c r="C5" s="33" t="s">
        <v>14</v>
      </c>
      <c r="D5" s="18">
        <v>69.67</v>
      </c>
      <c r="E5" s="19">
        <f t="shared" ref="E5:E7" si="0">D5*0.5</f>
        <v>34.835</v>
      </c>
      <c r="F5" s="19">
        <v>77.4</v>
      </c>
      <c r="G5" s="19">
        <f t="shared" ref="G5:G7" si="1">F5*0.5</f>
        <v>38.7</v>
      </c>
      <c r="H5" s="19">
        <f t="shared" ref="H5:H7" si="2">E5+G5</f>
        <v>73.535</v>
      </c>
      <c r="I5" s="26">
        <v>1</v>
      </c>
      <c r="J5" s="27" t="s">
        <v>15</v>
      </c>
    </row>
    <row r="6" s="2" customFormat="1" ht="33.75" customHeight="1" spans="1:10">
      <c r="A6" s="33" t="s">
        <v>16</v>
      </c>
      <c r="B6" s="33" t="s">
        <v>13</v>
      </c>
      <c r="C6" s="33" t="s">
        <v>14</v>
      </c>
      <c r="D6" s="18">
        <v>63.64</v>
      </c>
      <c r="E6" s="19">
        <f t="shared" si="0"/>
        <v>31.82</v>
      </c>
      <c r="F6" s="20">
        <v>76.5</v>
      </c>
      <c r="G6" s="19">
        <f t="shared" si="1"/>
        <v>38.25</v>
      </c>
      <c r="H6" s="19">
        <f t="shared" si="2"/>
        <v>70.07</v>
      </c>
      <c r="I6" s="26">
        <v>2</v>
      </c>
      <c r="J6" s="28"/>
    </row>
    <row r="7" s="2" customFormat="1" ht="33.75" customHeight="1" spans="1:10">
      <c r="A7" s="33" t="s">
        <v>17</v>
      </c>
      <c r="B7" s="33" t="s">
        <v>13</v>
      </c>
      <c r="C7" s="33" t="s">
        <v>14</v>
      </c>
      <c r="D7" s="18">
        <v>60.38</v>
      </c>
      <c r="E7" s="19">
        <f t="shared" si="0"/>
        <v>30.19</v>
      </c>
      <c r="F7" s="20">
        <v>79.6</v>
      </c>
      <c r="G7" s="19">
        <f t="shared" si="1"/>
        <v>39.8</v>
      </c>
      <c r="H7" s="19">
        <f t="shared" si="2"/>
        <v>69.99</v>
      </c>
      <c r="I7" s="26">
        <v>3</v>
      </c>
      <c r="J7" s="28"/>
    </row>
    <row r="8" s="2" customFormat="1" ht="33.75" customHeight="1" spans="1:10">
      <c r="A8" s="17"/>
      <c r="B8" s="17"/>
      <c r="C8" s="17"/>
      <c r="D8" s="18"/>
      <c r="E8" s="19"/>
      <c r="F8" s="20"/>
      <c r="G8" s="19"/>
      <c r="H8" s="19"/>
      <c r="I8" s="26"/>
      <c r="J8" s="28"/>
    </row>
    <row r="9" s="2" customFormat="1" ht="33.75" customHeight="1" spans="1:10">
      <c r="A9" s="33" t="s">
        <v>18</v>
      </c>
      <c r="B9" s="33" t="s">
        <v>19</v>
      </c>
      <c r="C9" s="33" t="s">
        <v>20</v>
      </c>
      <c r="D9" s="18">
        <v>67.74</v>
      </c>
      <c r="E9" s="19">
        <f t="shared" ref="E9:E11" si="3">D9*0.5</f>
        <v>33.87</v>
      </c>
      <c r="F9" s="20">
        <v>81.8</v>
      </c>
      <c r="G9" s="19">
        <f t="shared" ref="G9:G11" si="4">F9*0.5</f>
        <v>40.9</v>
      </c>
      <c r="H9" s="19">
        <f t="shared" ref="H9:H11" si="5">E9+G9</f>
        <v>74.77</v>
      </c>
      <c r="I9" s="26">
        <v>1</v>
      </c>
      <c r="J9" s="28" t="s">
        <v>15</v>
      </c>
    </row>
    <row r="10" s="2" customFormat="1" ht="33.75" customHeight="1" spans="1:10">
      <c r="A10" s="33" t="s">
        <v>21</v>
      </c>
      <c r="B10" s="33" t="s">
        <v>19</v>
      </c>
      <c r="C10" s="33" t="s">
        <v>20</v>
      </c>
      <c r="D10" s="18">
        <v>69.15</v>
      </c>
      <c r="E10" s="19">
        <f t="shared" si="3"/>
        <v>34.575</v>
      </c>
      <c r="F10" s="20">
        <v>80.2</v>
      </c>
      <c r="G10" s="19">
        <f t="shared" si="4"/>
        <v>40.1</v>
      </c>
      <c r="H10" s="19">
        <f t="shared" si="5"/>
        <v>74.675</v>
      </c>
      <c r="I10" s="18">
        <v>2</v>
      </c>
      <c r="J10" s="28"/>
    </row>
    <row r="11" s="2" customFormat="1" ht="33.75" customHeight="1" spans="1:10">
      <c r="A11" s="33" t="s">
        <v>22</v>
      </c>
      <c r="B11" s="33" t="s">
        <v>19</v>
      </c>
      <c r="C11" s="33" t="s">
        <v>20</v>
      </c>
      <c r="D11" s="18">
        <v>66.94</v>
      </c>
      <c r="E11" s="19">
        <f t="shared" si="3"/>
        <v>33.47</v>
      </c>
      <c r="F11" s="20">
        <v>79.6</v>
      </c>
      <c r="G11" s="19">
        <f t="shared" si="4"/>
        <v>39.8</v>
      </c>
      <c r="H11" s="19">
        <f t="shared" si="5"/>
        <v>73.27</v>
      </c>
      <c r="I11" s="18">
        <v>3</v>
      </c>
      <c r="J11" s="28"/>
    </row>
    <row r="12" s="2" customFormat="1" ht="33.75" customHeight="1" spans="1:10">
      <c r="A12" s="17"/>
      <c r="B12" s="17"/>
      <c r="C12" s="17"/>
      <c r="D12" s="18"/>
      <c r="E12" s="19"/>
      <c r="F12" s="20"/>
      <c r="G12" s="19"/>
      <c r="H12" s="19"/>
      <c r="I12" s="18"/>
      <c r="J12" s="28"/>
    </row>
    <row r="13" s="4" customFormat="1" ht="33.75" customHeight="1" spans="1:10">
      <c r="A13" s="33" t="s">
        <v>23</v>
      </c>
      <c r="B13" s="33" t="s">
        <v>24</v>
      </c>
      <c r="C13" s="33" t="s">
        <v>25</v>
      </c>
      <c r="D13" s="18">
        <v>69.47</v>
      </c>
      <c r="E13" s="19">
        <f t="shared" ref="E13:E15" si="6">D13*0.5</f>
        <v>34.735</v>
      </c>
      <c r="F13" s="20">
        <v>80.9</v>
      </c>
      <c r="G13" s="19">
        <f t="shared" ref="G13:G15" si="7">F13*0.5</f>
        <v>40.45</v>
      </c>
      <c r="H13" s="19">
        <f t="shared" ref="H13:H15" si="8">E13+G13</f>
        <v>75.185</v>
      </c>
      <c r="I13" s="18">
        <v>1</v>
      </c>
      <c r="J13" s="29" t="s">
        <v>15</v>
      </c>
    </row>
    <row r="14" s="2" customFormat="1" ht="33.75" customHeight="1" spans="1:10">
      <c r="A14" s="33" t="s">
        <v>26</v>
      </c>
      <c r="B14" s="33" t="s">
        <v>24</v>
      </c>
      <c r="C14" s="33" t="s">
        <v>25</v>
      </c>
      <c r="D14" s="18">
        <v>70.24</v>
      </c>
      <c r="E14" s="19">
        <f t="shared" si="6"/>
        <v>35.12</v>
      </c>
      <c r="F14" s="20">
        <v>79.9</v>
      </c>
      <c r="G14" s="19">
        <f t="shared" si="7"/>
        <v>39.95</v>
      </c>
      <c r="H14" s="19">
        <f t="shared" si="8"/>
        <v>75.07</v>
      </c>
      <c r="I14" s="30">
        <v>2</v>
      </c>
      <c r="J14" s="28"/>
    </row>
    <row r="15" s="2" customFormat="1" ht="33.75" customHeight="1" spans="1:10">
      <c r="A15" s="33" t="s">
        <v>27</v>
      </c>
      <c r="B15" s="33" t="s">
        <v>24</v>
      </c>
      <c r="C15" s="33" t="s">
        <v>25</v>
      </c>
      <c r="D15" s="18">
        <v>68.44</v>
      </c>
      <c r="E15" s="19">
        <f t="shared" si="6"/>
        <v>34.22</v>
      </c>
      <c r="F15" s="20">
        <v>78</v>
      </c>
      <c r="G15" s="19">
        <f t="shared" si="7"/>
        <v>39</v>
      </c>
      <c r="H15" s="19">
        <f t="shared" si="8"/>
        <v>73.22</v>
      </c>
      <c r="I15" s="18">
        <v>3</v>
      </c>
      <c r="J15" s="28"/>
    </row>
    <row r="16" s="2" customFormat="1" ht="33.75" customHeight="1" spans="1:10">
      <c r="A16" s="17"/>
      <c r="B16" s="17"/>
      <c r="C16" s="17"/>
      <c r="D16" s="18"/>
      <c r="E16" s="19"/>
      <c r="F16" s="20"/>
      <c r="G16" s="19"/>
      <c r="H16" s="19"/>
      <c r="I16" s="18"/>
      <c r="J16" s="28"/>
    </row>
    <row r="17" s="2" customFormat="1" ht="33.75" customHeight="1" spans="1:10">
      <c r="A17" s="33" t="s">
        <v>28</v>
      </c>
      <c r="B17" s="33" t="s">
        <v>24</v>
      </c>
      <c r="C17" s="33" t="s">
        <v>29</v>
      </c>
      <c r="D17" s="18">
        <v>82.62</v>
      </c>
      <c r="E17" s="19">
        <f t="shared" ref="E17:E19" si="9">D17*0.5</f>
        <v>41.31</v>
      </c>
      <c r="F17" s="20">
        <v>81.3</v>
      </c>
      <c r="G17" s="19">
        <f t="shared" ref="G17:G19" si="10">F17*0.5</f>
        <v>40.65</v>
      </c>
      <c r="H17" s="19">
        <f t="shared" ref="H17:H19" si="11">E17+G17</f>
        <v>81.96</v>
      </c>
      <c r="I17" s="18">
        <v>1</v>
      </c>
      <c r="J17" s="28" t="s">
        <v>15</v>
      </c>
    </row>
    <row r="18" s="2" customFormat="1" ht="33.75" customHeight="1" spans="1:10">
      <c r="A18" s="33" t="s">
        <v>30</v>
      </c>
      <c r="B18" s="33" t="s">
        <v>24</v>
      </c>
      <c r="C18" s="33" t="s">
        <v>29</v>
      </c>
      <c r="D18" s="18">
        <v>82.27</v>
      </c>
      <c r="E18" s="19">
        <f t="shared" si="9"/>
        <v>41.135</v>
      </c>
      <c r="F18" s="20">
        <v>81.3</v>
      </c>
      <c r="G18" s="19">
        <f t="shared" si="10"/>
        <v>40.65</v>
      </c>
      <c r="H18" s="19">
        <f t="shared" si="11"/>
        <v>81.785</v>
      </c>
      <c r="I18" s="18">
        <v>2</v>
      </c>
      <c r="J18" s="28"/>
    </row>
    <row r="19" s="2" customFormat="1" ht="33.75" customHeight="1" spans="1:10">
      <c r="A19" s="33" t="s">
        <v>31</v>
      </c>
      <c r="B19" s="33" t="s">
        <v>24</v>
      </c>
      <c r="C19" s="33" t="s">
        <v>29</v>
      </c>
      <c r="D19" s="18">
        <v>82.66</v>
      </c>
      <c r="E19" s="19">
        <f t="shared" si="9"/>
        <v>41.33</v>
      </c>
      <c r="F19" s="20">
        <v>77.8</v>
      </c>
      <c r="G19" s="19">
        <f t="shared" si="10"/>
        <v>38.9</v>
      </c>
      <c r="H19" s="19">
        <f t="shared" si="11"/>
        <v>80.23</v>
      </c>
      <c r="I19" s="18">
        <v>3</v>
      </c>
      <c r="J19" s="28"/>
    </row>
    <row r="20" s="2" customFormat="1" ht="33.75" customHeight="1" spans="1:10">
      <c r="A20" s="17"/>
      <c r="B20" s="17"/>
      <c r="C20" s="17"/>
      <c r="D20" s="18"/>
      <c r="E20" s="19"/>
      <c r="F20" s="20"/>
      <c r="G20" s="19"/>
      <c r="H20" s="19"/>
      <c r="I20" s="18"/>
      <c r="J20" s="28"/>
    </row>
    <row r="21" s="2" customFormat="1" ht="33.75" customHeight="1" spans="1:10">
      <c r="A21" s="33" t="s">
        <v>32</v>
      </c>
      <c r="B21" s="33" t="s">
        <v>33</v>
      </c>
      <c r="C21" s="33" t="s">
        <v>34</v>
      </c>
      <c r="D21" s="18">
        <v>73.81</v>
      </c>
      <c r="E21" s="19">
        <f t="shared" ref="E21:E26" si="12">D21*0.5</f>
        <v>36.905</v>
      </c>
      <c r="F21" s="20">
        <v>80.42</v>
      </c>
      <c r="G21" s="19">
        <f t="shared" ref="G21:G26" si="13">F21*0.5</f>
        <v>40.21</v>
      </c>
      <c r="H21" s="19">
        <f t="shared" ref="H21:H26" si="14">E21+G21</f>
        <v>77.115</v>
      </c>
      <c r="I21" s="30">
        <v>1</v>
      </c>
      <c r="J21" s="28" t="s">
        <v>15</v>
      </c>
    </row>
    <row r="22" s="4" customFormat="1" ht="33.75" customHeight="1" spans="1:10">
      <c r="A22" s="33" t="s">
        <v>35</v>
      </c>
      <c r="B22" s="33" t="s">
        <v>33</v>
      </c>
      <c r="C22" s="33" t="s">
        <v>34</v>
      </c>
      <c r="D22" s="18">
        <v>69.78</v>
      </c>
      <c r="E22" s="19">
        <f t="shared" si="12"/>
        <v>34.89</v>
      </c>
      <c r="F22" s="20">
        <v>79.9</v>
      </c>
      <c r="G22" s="19">
        <f t="shared" si="13"/>
        <v>39.95</v>
      </c>
      <c r="H22" s="19">
        <f t="shared" si="14"/>
        <v>74.84</v>
      </c>
      <c r="I22" s="18">
        <v>2</v>
      </c>
      <c r="J22" s="29" t="s">
        <v>15</v>
      </c>
    </row>
    <row r="23" s="2" customFormat="1" ht="33.75" customHeight="1" spans="1:10">
      <c r="A23" s="33" t="s">
        <v>36</v>
      </c>
      <c r="B23" s="33" t="s">
        <v>33</v>
      </c>
      <c r="C23" s="33" t="s">
        <v>34</v>
      </c>
      <c r="D23" s="18">
        <v>68.79</v>
      </c>
      <c r="E23" s="19">
        <f t="shared" si="12"/>
        <v>34.395</v>
      </c>
      <c r="F23" s="20">
        <v>79.9</v>
      </c>
      <c r="G23" s="19">
        <f t="shared" si="13"/>
        <v>39.95</v>
      </c>
      <c r="H23" s="19">
        <f t="shared" si="14"/>
        <v>74.345</v>
      </c>
      <c r="I23" s="18">
        <v>3</v>
      </c>
      <c r="J23" s="28"/>
    </row>
    <row r="24" s="2" customFormat="1" ht="33.75" customHeight="1" spans="1:10">
      <c r="A24" s="33" t="s">
        <v>37</v>
      </c>
      <c r="B24" s="33" t="s">
        <v>33</v>
      </c>
      <c r="C24" s="33" t="s">
        <v>34</v>
      </c>
      <c r="D24" s="18">
        <v>68.72</v>
      </c>
      <c r="E24" s="19">
        <f t="shared" si="12"/>
        <v>34.36</v>
      </c>
      <c r="F24" s="20">
        <v>79.42</v>
      </c>
      <c r="G24" s="19">
        <f t="shared" si="13"/>
        <v>39.71</v>
      </c>
      <c r="H24" s="19">
        <f t="shared" si="14"/>
        <v>74.07</v>
      </c>
      <c r="I24" s="18">
        <v>4</v>
      </c>
      <c r="J24" s="28"/>
    </row>
    <row r="25" s="2" customFormat="1" ht="33.75" customHeight="1" spans="1:10">
      <c r="A25" s="33" t="s">
        <v>38</v>
      </c>
      <c r="B25" s="33" t="s">
        <v>33</v>
      </c>
      <c r="C25" s="33" t="s">
        <v>34</v>
      </c>
      <c r="D25" s="18">
        <v>70.27</v>
      </c>
      <c r="E25" s="19">
        <f t="shared" si="12"/>
        <v>35.135</v>
      </c>
      <c r="F25" s="20">
        <v>77.5</v>
      </c>
      <c r="G25" s="19">
        <f t="shared" si="13"/>
        <v>38.75</v>
      </c>
      <c r="H25" s="19">
        <f t="shared" si="14"/>
        <v>73.885</v>
      </c>
      <c r="I25" s="18">
        <v>5</v>
      </c>
      <c r="J25" s="28"/>
    </row>
    <row r="26" s="2" customFormat="1" ht="33.75" customHeight="1" spans="1:10">
      <c r="A26" s="33" t="s">
        <v>39</v>
      </c>
      <c r="B26" s="33" t="s">
        <v>33</v>
      </c>
      <c r="C26" s="33" t="s">
        <v>34</v>
      </c>
      <c r="D26" s="18">
        <v>70.21</v>
      </c>
      <c r="E26" s="19">
        <f t="shared" si="12"/>
        <v>35.105</v>
      </c>
      <c r="F26" s="20">
        <v>77.3</v>
      </c>
      <c r="G26" s="19">
        <f t="shared" si="13"/>
        <v>38.65</v>
      </c>
      <c r="H26" s="19">
        <f t="shared" si="14"/>
        <v>73.755</v>
      </c>
      <c r="I26" s="18">
        <v>6</v>
      </c>
      <c r="J26" s="28"/>
    </row>
    <row r="27" s="2" customFormat="1" ht="33.75" customHeight="1" spans="1:10">
      <c r="A27" s="17"/>
      <c r="B27" s="17"/>
      <c r="C27" s="17"/>
      <c r="D27" s="18"/>
      <c r="E27" s="19"/>
      <c r="F27" s="20"/>
      <c r="G27" s="19"/>
      <c r="H27" s="19"/>
      <c r="I27" s="18"/>
      <c r="J27" s="28"/>
    </row>
    <row r="28" s="2" customFormat="1" ht="33.75" customHeight="1" spans="1:10">
      <c r="A28" s="33" t="s">
        <v>40</v>
      </c>
      <c r="B28" s="33" t="s">
        <v>41</v>
      </c>
      <c r="C28" s="33" t="s">
        <v>42</v>
      </c>
      <c r="D28" s="18">
        <v>66.03</v>
      </c>
      <c r="E28" s="19">
        <f t="shared" ref="E28:E30" si="15">D28*0.5</f>
        <v>33.015</v>
      </c>
      <c r="F28" s="20">
        <v>81.1</v>
      </c>
      <c r="G28" s="19">
        <f t="shared" ref="G28:G30" si="16">F28*0.5</f>
        <v>40.55</v>
      </c>
      <c r="H28" s="19">
        <f t="shared" ref="H28:H30" si="17">E28+G28</f>
        <v>73.565</v>
      </c>
      <c r="I28" s="18">
        <v>1</v>
      </c>
      <c r="J28" s="28" t="s">
        <v>15</v>
      </c>
    </row>
    <row r="29" s="2" customFormat="1" ht="33.75" customHeight="1" spans="1:10">
      <c r="A29" s="33" t="s">
        <v>43</v>
      </c>
      <c r="B29" s="33" t="s">
        <v>41</v>
      </c>
      <c r="C29" s="33" t="s">
        <v>42</v>
      </c>
      <c r="D29" s="18">
        <v>64.86</v>
      </c>
      <c r="E29" s="19">
        <f t="shared" si="15"/>
        <v>32.43</v>
      </c>
      <c r="F29" s="20">
        <v>81.4</v>
      </c>
      <c r="G29" s="19">
        <f t="shared" si="16"/>
        <v>40.7</v>
      </c>
      <c r="H29" s="19">
        <f t="shared" si="17"/>
        <v>73.13</v>
      </c>
      <c r="I29" s="30">
        <v>2</v>
      </c>
      <c r="J29" s="28"/>
    </row>
    <row r="30" s="4" customFormat="1" ht="33.75" customHeight="1" spans="1:10">
      <c r="A30" s="33" t="s">
        <v>44</v>
      </c>
      <c r="B30" s="33" t="s">
        <v>41</v>
      </c>
      <c r="C30" s="33" t="s">
        <v>42</v>
      </c>
      <c r="D30" s="18">
        <v>66.57</v>
      </c>
      <c r="E30" s="19">
        <f t="shared" si="15"/>
        <v>33.285</v>
      </c>
      <c r="F30" s="20">
        <v>0</v>
      </c>
      <c r="G30" s="19">
        <f t="shared" si="16"/>
        <v>0</v>
      </c>
      <c r="H30" s="19">
        <f t="shared" si="17"/>
        <v>33.285</v>
      </c>
      <c r="I30" s="18">
        <v>3</v>
      </c>
      <c r="J30" s="29"/>
    </row>
    <row r="31" s="4" customFormat="1" ht="33.75" customHeight="1" spans="1:10">
      <c r="A31" s="17"/>
      <c r="B31" s="17"/>
      <c r="C31" s="17"/>
      <c r="D31" s="18"/>
      <c r="E31" s="19"/>
      <c r="F31" s="20"/>
      <c r="G31" s="19"/>
      <c r="H31" s="19"/>
      <c r="I31" s="30"/>
      <c r="J31" s="29"/>
    </row>
    <row r="32" s="2" customFormat="1" ht="33.75" customHeight="1" spans="1:10">
      <c r="A32" s="33" t="s">
        <v>45</v>
      </c>
      <c r="B32" s="33" t="s">
        <v>46</v>
      </c>
      <c r="C32" s="33" t="s">
        <v>47</v>
      </c>
      <c r="D32" s="18">
        <v>81</v>
      </c>
      <c r="E32" s="19">
        <f t="shared" ref="E32:E37" si="18">D32*0.5</f>
        <v>40.5</v>
      </c>
      <c r="F32" s="20">
        <v>81.9</v>
      </c>
      <c r="G32" s="19">
        <f t="shared" ref="G32:G37" si="19">F32*0.5</f>
        <v>40.95</v>
      </c>
      <c r="H32" s="19">
        <f t="shared" ref="H32:H37" si="20">E32+G32</f>
        <v>81.45</v>
      </c>
      <c r="I32" s="18">
        <v>1</v>
      </c>
      <c r="J32" s="28" t="s">
        <v>15</v>
      </c>
    </row>
    <row r="33" s="2" customFormat="1" ht="33.75" customHeight="1" spans="1:10">
      <c r="A33" s="33" t="s">
        <v>48</v>
      </c>
      <c r="B33" s="33" t="s">
        <v>46</v>
      </c>
      <c r="C33" s="33" t="s">
        <v>47</v>
      </c>
      <c r="D33" s="18">
        <v>80.27</v>
      </c>
      <c r="E33" s="19">
        <f t="shared" si="18"/>
        <v>40.135</v>
      </c>
      <c r="F33" s="20">
        <v>80.3</v>
      </c>
      <c r="G33" s="19">
        <f t="shared" si="19"/>
        <v>40.15</v>
      </c>
      <c r="H33" s="19">
        <f t="shared" si="20"/>
        <v>80.285</v>
      </c>
      <c r="I33" s="18">
        <v>2</v>
      </c>
      <c r="J33" s="28" t="s">
        <v>15</v>
      </c>
    </row>
    <row r="34" s="2" customFormat="1" ht="33.75" customHeight="1" spans="1:10">
      <c r="A34" s="33" t="s">
        <v>49</v>
      </c>
      <c r="B34" s="33" t="s">
        <v>46</v>
      </c>
      <c r="C34" s="33" t="s">
        <v>47</v>
      </c>
      <c r="D34" s="18">
        <v>81.79</v>
      </c>
      <c r="E34" s="19">
        <f t="shared" si="18"/>
        <v>40.895</v>
      </c>
      <c r="F34" s="20">
        <v>78.46</v>
      </c>
      <c r="G34" s="19">
        <f t="shared" si="19"/>
        <v>39.23</v>
      </c>
      <c r="H34" s="19">
        <f t="shared" si="20"/>
        <v>80.125</v>
      </c>
      <c r="I34" s="18">
        <v>3</v>
      </c>
      <c r="J34" s="28"/>
    </row>
    <row r="35" s="4" customFormat="1" ht="33.75" customHeight="1" spans="1:10">
      <c r="A35" s="33" t="s">
        <v>50</v>
      </c>
      <c r="B35" s="33" t="s">
        <v>46</v>
      </c>
      <c r="C35" s="33" t="s">
        <v>47</v>
      </c>
      <c r="D35" s="18">
        <v>79.98</v>
      </c>
      <c r="E35" s="19">
        <f t="shared" si="18"/>
        <v>39.99</v>
      </c>
      <c r="F35" s="20">
        <v>79.5</v>
      </c>
      <c r="G35" s="19">
        <f t="shared" si="19"/>
        <v>39.75</v>
      </c>
      <c r="H35" s="19">
        <f t="shared" si="20"/>
        <v>79.74</v>
      </c>
      <c r="I35" s="18">
        <v>4</v>
      </c>
      <c r="J35" s="29"/>
    </row>
    <row r="36" s="2" customFormat="1" ht="33.75" customHeight="1" spans="1:10">
      <c r="A36" s="33" t="s">
        <v>51</v>
      </c>
      <c r="B36" s="33" t="s">
        <v>46</v>
      </c>
      <c r="C36" s="33" t="s">
        <v>47</v>
      </c>
      <c r="D36" s="18">
        <v>80.22</v>
      </c>
      <c r="E36" s="19">
        <f t="shared" si="18"/>
        <v>40.11</v>
      </c>
      <c r="F36" s="20">
        <v>78.8</v>
      </c>
      <c r="G36" s="19">
        <f t="shared" si="19"/>
        <v>39.4</v>
      </c>
      <c r="H36" s="19">
        <f t="shared" si="20"/>
        <v>79.51</v>
      </c>
      <c r="I36" s="18">
        <v>5</v>
      </c>
      <c r="J36" s="28"/>
    </row>
    <row r="37" s="2" customFormat="1" ht="33.75" customHeight="1" spans="1:10">
      <c r="A37" s="17" t="s">
        <v>52</v>
      </c>
      <c r="B37" s="33" t="s">
        <v>46</v>
      </c>
      <c r="C37" s="33" t="s">
        <v>47</v>
      </c>
      <c r="D37" s="18">
        <v>79.98</v>
      </c>
      <c r="E37" s="19">
        <f t="shared" si="18"/>
        <v>39.99</v>
      </c>
      <c r="F37" s="20">
        <v>72.1</v>
      </c>
      <c r="G37" s="19">
        <f t="shared" si="19"/>
        <v>36.05</v>
      </c>
      <c r="H37" s="19">
        <f t="shared" si="20"/>
        <v>76.04</v>
      </c>
      <c r="I37" s="30">
        <v>6</v>
      </c>
      <c r="J37" s="28"/>
    </row>
    <row r="38" s="2" customFormat="1" ht="33.75" customHeight="1" spans="1:10">
      <c r="A38" s="17"/>
      <c r="B38" s="17"/>
      <c r="C38" s="17"/>
      <c r="D38" s="18"/>
      <c r="E38" s="19"/>
      <c r="F38" s="20"/>
      <c r="G38" s="19"/>
      <c r="H38" s="19"/>
      <c r="I38" s="18"/>
      <c r="J38" s="28"/>
    </row>
    <row r="39" s="2" customFormat="1" ht="33.75" customHeight="1" spans="1:10">
      <c r="A39" s="33" t="s">
        <v>53</v>
      </c>
      <c r="B39" s="33" t="s">
        <v>54</v>
      </c>
      <c r="C39" s="33" t="s">
        <v>55</v>
      </c>
      <c r="D39" s="18">
        <v>71.67</v>
      </c>
      <c r="E39" s="19">
        <f t="shared" ref="E39:E41" si="21">D39*0.5</f>
        <v>35.835</v>
      </c>
      <c r="F39" s="20">
        <v>81.2</v>
      </c>
      <c r="G39" s="19">
        <f t="shared" ref="G39:G41" si="22">F39*0.5</f>
        <v>40.6</v>
      </c>
      <c r="H39" s="19">
        <f t="shared" ref="H39:H41" si="23">E39+G39</f>
        <v>76.435</v>
      </c>
      <c r="I39" s="18">
        <v>1</v>
      </c>
      <c r="J39" s="28" t="s">
        <v>15</v>
      </c>
    </row>
    <row r="40" s="4" customFormat="1" ht="33.75" customHeight="1" spans="1:10">
      <c r="A40" s="33" t="s">
        <v>56</v>
      </c>
      <c r="B40" s="33" t="s">
        <v>54</v>
      </c>
      <c r="C40" s="33" t="s">
        <v>55</v>
      </c>
      <c r="D40" s="18">
        <v>66.07</v>
      </c>
      <c r="E40" s="19">
        <f t="shared" si="21"/>
        <v>33.035</v>
      </c>
      <c r="F40" s="20">
        <v>81.7</v>
      </c>
      <c r="G40" s="19">
        <f t="shared" si="22"/>
        <v>40.85</v>
      </c>
      <c r="H40" s="19">
        <f t="shared" si="23"/>
        <v>73.885</v>
      </c>
      <c r="I40" s="30">
        <v>2</v>
      </c>
      <c r="J40" s="29"/>
    </row>
    <row r="41" s="2" customFormat="1" ht="33.75" customHeight="1" spans="1:10">
      <c r="A41" s="33" t="s">
        <v>57</v>
      </c>
      <c r="B41" s="33" t="s">
        <v>54</v>
      </c>
      <c r="C41" s="33" t="s">
        <v>55</v>
      </c>
      <c r="D41" s="18">
        <v>66.25</v>
      </c>
      <c r="E41" s="19">
        <f t="shared" si="21"/>
        <v>33.125</v>
      </c>
      <c r="F41" s="20">
        <v>79.7</v>
      </c>
      <c r="G41" s="19">
        <f t="shared" si="22"/>
        <v>39.85</v>
      </c>
      <c r="H41" s="19">
        <f t="shared" si="23"/>
        <v>72.975</v>
      </c>
      <c r="I41" s="18">
        <v>3</v>
      </c>
      <c r="J41" s="28"/>
    </row>
    <row r="42" s="2" customFormat="1" ht="33.75" customHeight="1" spans="1:10">
      <c r="A42" s="17"/>
      <c r="B42" s="17"/>
      <c r="C42" s="17"/>
      <c r="D42" s="18"/>
      <c r="E42" s="19"/>
      <c r="F42" s="20"/>
      <c r="G42" s="19"/>
      <c r="H42" s="19"/>
      <c r="I42" s="18"/>
      <c r="J42" s="28"/>
    </row>
    <row r="43" s="2" customFormat="1" ht="33.75" customHeight="1" spans="1:10">
      <c r="A43" s="33" t="s">
        <v>58</v>
      </c>
      <c r="B43" s="34" t="s">
        <v>59</v>
      </c>
      <c r="C43" s="33" t="s">
        <v>60</v>
      </c>
      <c r="D43" s="18">
        <v>86.25</v>
      </c>
      <c r="E43" s="19">
        <f t="shared" ref="E43:E48" si="24">D43*0.5</f>
        <v>43.125</v>
      </c>
      <c r="F43" s="20">
        <v>81.3</v>
      </c>
      <c r="G43" s="19">
        <f t="shared" ref="G43:G48" si="25">F43*0.5</f>
        <v>40.65</v>
      </c>
      <c r="H43" s="19">
        <f t="shared" ref="H43:H48" si="26">E43+G43</f>
        <v>83.775</v>
      </c>
      <c r="I43" s="18">
        <v>1</v>
      </c>
      <c r="J43" s="28" t="s">
        <v>15</v>
      </c>
    </row>
    <row r="44" s="2" customFormat="1" ht="33.75" customHeight="1" spans="1:10">
      <c r="A44" s="33" t="s">
        <v>61</v>
      </c>
      <c r="B44" s="34" t="s">
        <v>59</v>
      </c>
      <c r="C44" s="33" t="s">
        <v>60</v>
      </c>
      <c r="D44" s="18">
        <v>81.37</v>
      </c>
      <c r="E44" s="19">
        <f t="shared" si="24"/>
        <v>40.685</v>
      </c>
      <c r="F44" s="20">
        <v>81.7</v>
      </c>
      <c r="G44" s="19">
        <f t="shared" si="25"/>
        <v>40.85</v>
      </c>
      <c r="H44" s="19">
        <f t="shared" si="26"/>
        <v>81.535</v>
      </c>
      <c r="I44" s="18">
        <v>2</v>
      </c>
      <c r="J44" s="28" t="s">
        <v>15</v>
      </c>
    </row>
    <row r="45" s="4" customFormat="1" ht="33.75" customHeight="1" spans="1:10">
      <c r="A45" s="33" t="s">
        <v>62</v>
      </c>
      <c r="B45" s="34" t="s">
        <v>59</v>
      </c>
      <c r="C45" s="33" t="s">
        <v>60</v>
      </c>
      <c r="D45" s="18">
        <v>82</v>
      </c>
      <c r="E45" s="19">
        <f t="shared" si="24"/>
        <v>41</v>
      </c>
      <c r="F45" s="20">
        <v>80</v>
      </c>
      <c r="G45" s="19">
        <f t="shared" si="25"/>
        <v>40</v>
      </c>
      <c r="H45" s="19">
        <f t="shared" si="26"/>
        <v>81</v>
      </c>
      <c r="I45" s="30">
        <v>3</v>
      </c>
      <c r="J45" s="29"/>
    </row>
    <row r="46" s="2" customFormat="1" ht="33.75" customHeight="1" spans="1:10">
      <c r="A46" s="33" t="s">
        <v>63</v>
      </c>
      <c r="B46" s="34" t="s">
        <v>59</v>
      </c>
      <c r="C46" s="33" t="s">
        <v>60</v>
      </c>
      <c r="D46" s="18">
        <v>82.25</v>
      </c>
      <c r="E46" s="19">
        <f t="shared" si="24"/>
        <v>41.125</v>
      </c>
      <c r="F46" s="20">
        <v>77.6</v>
      </c>
      <c r="G46" s="19">
        <f t="shared" si="25"/>
        <v>38.8</v>
      </c>
      <c r="H46" s="19">
        <f t="shared" si="26"/>
        <v>79.925</v>
      </c>
      <c r="I46" s="18">
        <v>4</v>
      </c>
      <c r="J46" s="28"/>
    </row>
    <row r="47" s="2" customFormat="1" ht="33.75" customHeight="1" spans="1:10">
      <c r="A47" s="33" t="s">
        <v>64</v>
      </c>
      <c r="B47" s="34" t="s">
        <v>59</v>
      </c>
      <c r="C47" s="33" t="s">
        <v>60</v>
      </c>
      <c r="D47" s="18">
        <v>82.48</v>
      </c>
      <c r="E47" s="19">
        <f t="shared" si="24"/>
        <v>41.24</v>
      </c>
      <c r="F47" s="20">
        <v>77.3</v>
      </c>
      <c r="G47" s="19">
        <f t="shared" si="25"/>
        <v>38.65</v>
      </c>
      <c r="H47" s="19">
        <f t="shared" si="26"/>
        <v>79.89</v>
      </c>
      <c r="I47" s="18">
        <v>5</v>
      </c>
      <c r="J47" s="28"/>
    </row>
    <row r="48" s="2" customFormat="1" ht="33.75" customHeight="1" spans="1:10">
      <c r="A48" s="33" t="s">
        <v>65</v>
      </c>
      <c r="B48" s="34" t="s">
        <v>59</v>
      </c>
      <c r="C48" s="33" t="s">
        <v>60</v>
      </c>
      <c r="D48" s="18">
        <v>84.6</v>
      </c>
      <c r="E48" s="19">
        <f t="shared" si="24"/>
        <v>42.3</v>
      </c>
      <c r="F48" s="20">
        <v>75</v>
      </c>
      <c r="G48" s="19">
        <f t="shared" si="25"/>
        <v>37.5</v>
      </c>
      <c r="H48" s="19">
        <f t="shared" si="26"/>
        <v>79.8</v>
      </c>
      <c r="I48" s="18">
        <v>6</v>
      </c>
      <c r="J48" s="28"/>
    </row>
    <row r="49" ht="34" customHeight="1" spans="1:10">
      <c r="A49" s="22" t="s">
        <v>66</v>
      </c>
      <c r="B49" s="23"/>
      <c r="C49" s="23"/>
      <c r="D49" s="23"/>
      <c r="E49" s="23"/>
      <c r="F49" s="23"/>
      <c r="G49" s="23"/>
      <c r="H49" s="23"/>
      <c r="I49" s="23"/>
      <c r="J49" s="31"/>
    </row>
    <row r="50" ht="14.25" spans="1:4">
      <c r="A50" s="2"/>
      <c r="B50" s="2"/>
      <c r="C50" s="2"/>
      <c r="D50" s="2"/>
    </row>
    <row r="51" ht="14.25" spans="1:4">
      <c r="A51" s="2"/>
      <c r="B51" s="2"/>
      <c r="C51" s="2"/>
      <c r="D51" s="2"/>
    </row>
    <row r="52" ht="14.25" spans="1:4">
      <c r="A52" s="4"/>
      <c r="B52" s="4"/>
      <c r="C52" s="4"/>
      <c r="D52" s="4"/>
    </row>
  </sheetData>
  <sortState ref="A1:I47">
    <sortCondition ref="H42:H47" descending="1"/>
  </sortState>
  <mergeCells count="11">
    <mergeCell ref="A1:J1"/>
    <mergeCell ref="A2:J2"/>
    <mergeCell ref="D3:E3"/>
    <mergeCell ref="F3:G3"/>
    <mergeCell ref="A49:J49"/>
    <mergeCell ref="A3:A4"/>
    <mergeCell ref="B3:B4"/>
    <mergeCell ref="C3:C4"/>
    <mergeCell ref="H3:H4"/>
    <mergeCell ref="I3:I4"/>
    <mergeCell ref="J3:J4"/>
  </mergeCells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2017-05-17T08:02:00Z</dcterms:created>
  <cp:lastPrinted>2017-06-28T05:19:00Z</cp:lastPrinted>
  <dcterms:modified xsi:type="dcterms:W3CDTF">2017-07-05T01:43:07Z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