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tabRatio="708" activeTab="0"/>
  </bookViews>
  <sheets>
    <sheet name="评审中心" sheetId="1" r:id="rId1"/>
    <sheet name="质检院" sheetId="2" r:id="rId2"/>
    <sheet name="纤检局" sheetId="3" r:id="rId3"/>
    <sheet name="计量院" sheetId="4" r:id="rId4"/>
    <sheet name="标质院" sheetId="5" r:id="rId5"/>
    <sheet name="电子院" sheetId="6" r:id="rId6"/>
    <sheet name="特检院" sheetId="7" r:id="rId7"/>
  </sheets>
  <definedNames>
    <definedName name="_xlnm.Print_Titles" localSheetId="4">'标质院'!$2:$2</definedName>
    <definedName name="_xlnm.Print_Titles" localSheetId="5">'电子院'!$2:$2</definedName>
    <definedName name="_xlnm.Print_Titles" localSheetId="3">'计量院'!$2:$2</definedName>
    <definedName name="_xlnm.Print_Titles" localSheetId="0">'评审中心'!$2:$2</definedName>
    <definedName name="_xlnm.Print_Titles" localSheetId="6">'特检院'!$2:$2</definedName>
    <definedName name="_xlnm.Print_Titles" localSheetId="2">'纤检局'!$2:$2</definedName>
    <definedName name="_xlnm.Print_Titles" localSheetId="1">'质检院'!$2:$2</definedName>
  </definedNames>
  <calcPr fullCalcOnLoad="1"/>
</workbook>
</file>

<file path=xl/sharedStrings.xml><?xml version="1.0" encoding="utf-8"?>
<sst xmlns="http://schemas.openxmlformats.org/spreadsheetml/2006/main" count="692" uniqueCount="601">
  <si>
    <t>姓名</t>
  </si>
  <si>
    <t>总分</t>
  </si>
  <si>
    <t>名次</t>
  </si>
  <si>
    <t>报考职位</t>
  </si>
  <si>
    <t>报考岗位所需专业</t>
  </si>
  <si>
    <t>招聘计划</t>
  </si>
  <si>
    <t>准考证号</t>
  </si>
  <si>
    <t>主管部门</t>
  </si>
  <si>
    <t>备注</t>
  </si>
  <si>
    <t>招考单位</t>
  </si>
  <si>
    <t>三支一扶加分</t>
  </si>
  <si>
    <t>折算百分制成绩</t>
  </si>
  <si>
    <t>001011301</t>
  </si>
  <si>
    <t>湖北省质量技术监督局</t>
  </si>
  <si>
    <t>陈鹏</t>
  </si>
  <si>
    <t>湖北省质量技术监督局</t>
  </si>
  <si>
    <t>钱凯</t>
  </si>
  <si>
    <t>张坤明</t>
  </si>
  <si>
    <t>陈航</t>
  </si>
  <si>
    <t>童乐焱</t>
  </si>
  <si>
    <t>张冠亚</t>
  </si>
  <si>
    <t>尹波</t>
  </si>
  <si>
    <t>314230054305</t>
  </si>
  <si>
    <t>万鹏</t>
  </si>
  <si>
    <t>李浩</t>
  </si>
  <si>
    <t>衷源</t>
  </si>
  <si>
    <t>邓佑刚</t>
  </si>
  <si>
    <t>刘鹏飞</t>
  </si>
  <si>
    <t>主管部门</t>
  </si>
  <si>
    <t>招考单位</t>
  </si>
  <si>
    <t>招聘计划</t>
  </si>
  <si>
    <t>准考证号</t>
  </si>
  <si>
    <t>三支一扶加分</t>
  </si>
  <si>
    <t>折算百分制成绩</t>
  </si>
  <si>
    <t>备注</t>
  </si>
  <si>
    <t>折算百分制成绩</t>
  </si>
  <si>
    <t>湖北省计量测试技术研究院鄂州分院</t>
  </si>
  <si>
    <t>主管部门</t>
  </si>
  <si>
    <t>招考单位</t>
  </si>
  <si>
    <t>招聘计划</t>
  </si>
  <si>
    <t>准考证号</t>
  </si>
  <si>
    <t>三支一扶加分</t>
  </si>
  <si>
    <t>折算百分制成绩</t>
  </si>
  <si>
    <t>备注</t>
  </si>
  <si>
    <t>湖北省标准化与质量研究院（（湖北WTO
/TBT通报咨询中心））</t>
  </si>
  <si>
    <t>湖北省计量测试技术研究院</t>
  </si>
  <si>
    <t>职业能力倾向测验</t>
  </si>
  <si>
    <t>综合应用能力</t>
  </si>
  <si>
    <t>2017年湖北省质监局直属事业单位公开招聘工作人员资格复审人员名单</t>
  </si>
  <si>
    <t>夏江</t>
  </si>
  <si>
    <t>罗俊</t>
  </si>
  <si>
    <t>王飞</t>
  </si>
  <si>
    <t>机械工程、核科学与技术、核工程与技术、电气及自动化、构造地质学、电气工程、微电子学与固体电子学、机械设计及理论、计算机软件与理论、医疗器械、金属材料、化学工艺、控制工程、公共经济管理</t>
  </si>
  <si>
    <t>14230050006002</t>
  </si>
  <si>
    <t>吴训</t>
  </si>
  <si>
    <t>陈媛</t>
  </si>
  <si>
    <t>陈志成</t>
  </si>
  <si>
    <t>李倩茜</t>
  </si>
  <si>
    <t>聂祯一</t>
  </si>
  <si>
    <t>王雨豪</t>
  </si>
  <si>
    <t>涂杰</t>
  </si>
  <si>
    <t>王欣异</t>
  </si>
  <si>
    <t>教育经济与管理</t>
  </si>
  <si>
    <t>14230050006003</t>
  </si>
  <si>
    <t>刘然</t>
  </si>
  <si>
    <t>王宁</t>
  </si>
  <si>
    <t>吴倩</t>
  </si>
  <si>
    <t>计算机科学和技术、计算机应用、通信工程、电子信息工程、软件工程、测控技术与仪器、过程装备与控制工程</t>
  </si>
  <si>
    <t>14230050006004</t>
  </si>
  <si>
    <t>邓爱虎</t>
  </si>
  <si>
    <t>张喆煜</t>
  </si>
  <si>
    <t>朱镜一</t>
  </si>
  <si>
    <t>韩玉华</t>
  </si>
  <si>
    <t>骆宽</t>
  </si>
  <si>
    <t>崔万里</t>
  </si>
  <si>
    <t>戴君琦</t>
  </si>
  <si>
    <t>库国亮</t>
  </si>
  <si>
    <t>机械设计制造及其自动化、化学工程与工艺、生物工程、化学生物学、管理工程、材料科学与工程、热能与动力工程</t>
  </si>
  <si>
    <t>14230050006005</t>
  </si>
  <si>
    <t>胡洋洋</t>
  </si>
  <si>
    <t>熊皓</t>
  </si>
  <si>
    <t>余凯</t>
  </si>
  <si>
    <t>李均</t>
  </si>
  <si>
    <t>高原</t>
  </si>
  <si>
    <t>吕婷</t>
  </si>
  <si>
    <t>普昊</t>
  </si>
  <si>
    <t>程前</t>
  </si>
  <si>
    <t>杨哲</t>
  </si>
  <si>
    <t>环境工程</t>
  </si>
  <si>
    <t>14230050006006</t>
  </si>
  <si>
    <t>张钰</t>
  </si>
  <si>
    <t>刘虹</t>
  </si>
  <si>
    <t>夏强</t>
  </si>
  <si>
    <t>测控技术与仪器、机械电子工程、电气工程及其自动化、电子商务</t>
  </si>
  <si>
    <t>14230050011001</t>
  </si>
  <si>
    <t>陈星宇</t>
  </si>
  <si>
    <t>夏梦露</t>
  </si>
  <si>
    <t>汤凯</t>
  </si>
  <si>
    <t>魏鸿皓</t>
  </si>
  <si>
    <t>岑楼</t>
  </si>
  <si>
    <t>邹文</t>
  </si>
  <si>
    <t>314230054222</t>
  </si>
  <si>
    <t>314230054930</t>
  </si>
  <si>
    <t>314230061720</t>
  </si>
  <si>
    <t>314230052919</t>
  </si>
  <si>
    <t>314230052812</t>
  </si>
  <si>
    <t>314230133315</t>
  </si>
  <si>
    <t>314230142130</t>
  </si>
  <si>
    <t>314230058503</t>
  </si>
  <si>
    <t>314230131813</t>
  </si>
  <si>
    <t>314230053608</t>
  </si>
  <si>
    <t>314230142213</t>
  </si>
  <si>
    <t>314230061524</t>
  </si>
  <si>
    <t>314230140809</t>
  </si>
  <si>
    <t>314230053617</t>
  </si>
  <si>
    <t>314230140323</t>
  </si>
  <si>
    <t>114230074617</t>
  </si>
  <si>
    <t>114230083724</t>
  </si>
  <si>
    <t>114230043624</t>
  </si>
  <si>
    <t>314230142128</t>
  </si>
  <si>
    <t>314230053918</t>
  </si>
  <si>
    <t>314230061028</t>
  </si>
  <si>
    <t>314230056006</t>
  </si>
  <si>
    <t>314230144930</t>
  </si>
  <si>
    <t>314230058123</t>
  </si>
  <si>
    <t>314230051728</t>
  </si>
  <si>
    <t>314230057918</t>
  </si>
  <si>
    <t>314230057108</t>
  </si>
  <si>
    <t>314230061307</t>
  </si>
  <si>
    <t>314230058706</t>
  </si>
  <si>
    <t>314230062904</t>
  </si>
  <si>
    <t>314230052214</t>
  </si>
  <si>
    <t>314230053421</t>
  </si>
  <si>
    <t>314230054106</t>
  </si>
  <si>
    <t>314230143927</t>
  </si>
  <si>
    <t>314230053417</t>
  </si>
  <si>
    <t>314230062510</t>
  </si>
  <si>
    <t>314230133105</t>
  </si>
  <si>
    <t>314230144315</t>
  </si>
  <si>
    <t>314230132724</t>
  </si>
  <si>
    <t>314230140805</t>
  </si>
  <si>
    <t>314230141808</t>
  </si>
  <si>
    <t>314230144026</t>
  </si>
  <si>
    <t>314230058704</t>
  </si>
  <si>
    <t>314230052830</t>
  </si>
  <si>
    <t>314230141104</t>
  </si>
  <si>
    <t>光学、光学工程、通信与信息系统、信号与信息处理、机械制造及其自动化、微电子学与固体电子学、检测技术与自动化仪表、测试计量技术及仪器</t>
  </si>
  <si>
    <t>14230050006001</t>
  </si>
  <si>
    <t>魏鼎</t>
  </si>
  <si>
    <t>博士岗位
免笔试</t>
  </si>
  <si>
    <t xml:space="preserve">湖北省质量技术监督局行政许可技术评审中心
</t>
  </si>
  <si>
    <t>理学、工学</t>
  </si>
  <si>
    <t>14230050001001</t>
  </si>
  <si>
    <t>宋晶</t>
  </si>
  <si>
    <t>314230143827</t>
  </si>
  <si>
    <t>闵瑛</t>
  </si>
  <si>
    <t>314230142510</t>
  </si>
  <si>
    <t>黄鹏</t>
  </si>
  <si>
    <t>314230143403</t>
  </si>
  <si>
    <t>王遥雪</t>
  </si>
  <si>
    <t>314230059007</t>
  </si>
  <si>
    <t>周小丹</t>
  </si>
  <si>
    <t>314230143008</t>
  </si>
  <si>
    <t>刘文瑾</t>
  </si>
  <si>
    <t>314230062026</t>
  </si>
  <si>
    <t>建筑学</t>
  </si>
  <si>
    <t>14230050001002</t>
  </si>
  <si>
    <t>石晋</t>
  </si>
  <si>
    <t>刘志华</t>
  </si>
  <si>
    <t>张静</t>
  </si>
  <si>
    <t>路瑶</t>
  </si>
  <si>
    <t>湖北省质量技术监督局</t>
  </si>
  <si>
    <t>湖北省电子信息产品质量监督检验院</t>
  </si>
  <si>
    <t>测控技术与仪器</t>
  </si>
  <si>
    <t>14230050009001</t>
  </si>
  <si>
    <t>韩昊</t>
  </si>
  <si>
    <t>曹旭</t>
  </si>
  <si>
    <t>314230143001</t>
  </si>
  <si>
    <t>刘鑫</t>
  </si>
  <si>
    <t>314230143508</t>
  </si>
  <si>
    <t>电气工程</t>
  </si>
  <si>
    <t>张珍</t>
  </si>
  <si>
    <t>314230132324</t>
  </si>
  <si>
    <t>吕红运</t>
  </si>
  <si>
    <t>314230062719</t>
  </si>
  <si>
    <t>张悦</t>
  </si>
  <si>
    <t>314230140424</t>
  </si>
  <si>
    <t>通信工程、微电子科学与工程、光电信息科学与工程</t>
  </si>
  <si>
    <t>14230050009003</t>
  </si>
  <si>
    <t>张颖</t>
  </si>
  <si>
    <t>314230062403</t>
  </si>
  <si>
    <t>李晓宁</t>
  </si>
  <si>
    <t>314230142429</t>
  </si>
  <si>
    <t>314230062620</t>
  </si>
  <si>
    <t>14230050009004</t>
  </si>
  <si>
    <t>张希</t>
  </si>
  <si>
    <t>314230055201</t>
  </si>
  <si>
    <t>鲁岳</t>
  </si>
  <si>
    <t>314230052611</t>
  </si>
  <si>
    <t>314230142114</t>
  </si>
  <si>
    <t>14230050009002</t>
  </si>
  <si>
    <t>朱宸</t>
  </si>
  <si>
    <t>软件工程</t>
  </si>
  <si>
    <t>测试计量技术及仪器、材料科学与工程（磁性纳米材料方向）、材料加工工程（激光方向）、软件工程</t>
  </si>
  <si>
    <t>14230050008001</t>
  </si>
  <si>
    <t>李婳婧</t>
  </si>
  <si>
    <t>314230056809</t>
  </si>
  <si>
    <t>刘畅</t>
  </si>
  <si>
    <t>314230056726</t>
  </si>
  <si>
    <t>杨雪莹</t>
  </si>
  <si>
    <t>314230060408</t>
  </si>
  <si>
    <t>社会工作</t>
  </si>
  <si>
    <t>许晶</t>
  </si>
  <si>
    <t>214230123721</t>
  </si>
  <si>
    <t>施政</t>
  </si>
  <si>
    <t>214230085304</t>
  </si>
  <si>
    <t>闵珊</t>
  </si>
  <si>
    <t>214230124915</t>
  </si>
  <si>
    <t>高分子材料</t>
  </si>
  <si>
    <t>14230050008004</t>
  </si>
  <si>
    <t>刘慧</t>
  </si>
  <si>
    <t>应用数学</t>
  </si>
  <si>
    <t>14230050008005</t>
  </si>
  <si>
    <t>戴朝娟</t>
  </si>
  <si>
    <t>314230050521</t>
  </si>
  <si>
    <t>彭士宁</t>
  </si>
  <si>
    <t>314230052906</t>
  </si>
  <si>
    <t>资源环境相关专业</t>
  </si>
  <si>
    <t>14230050008006</t>
  </si>
  <si>
    <t>柳山</t>
  </si>
  <si>
    <t>余梅</t>
  </si>
  <si>
    <t>马文婷</t>
  </si>
  <si>
    <t>于炳飞</t>
  </si>
  <si>
    <t>经济学、哲学、文学、法学、历史学、社会学、新闻学、管理学</t>
  </si>
  <si>
    <t>14230050008007</t>
  </si>
  <si>
    <t>张果</t>
  </si>
  <si>
    <t>桂怡芳</t>
  </si>
  <si>
    <t>赵青</t>
  </si>
  <si>
    <t>张媛媛</t>
  </si>
  <si>
    <t>李倩</t>
  </si>
  <si>
    <t>杨中艳</t>
  </si>
  <si>
    <t>曾珍</t>
  </si>
  <si>
    <t>刘丽娜</t>
  </si>
  <si>
    <t>吴光明</t>
  </si>
  <si>
    <t>丁君涛</t>
  </si>
  <si>
    <t>陈峥</t>
  </si>
  <si>
    <t>博士岗位免笔试</t>
  </si>
  <si>
    <t>博士岗位免笔试</t>
  </si>
  <si>
    <t>314230050504</t>
  </si>
  <si>
    <t>李娜</t>
  </si>
  <si>
    <t>314230058011</t>
  </si>
  <si>
    <t>杨琅</t>
  </si>
  <si>
    <t>314230051215</t>
  </si>
  <si>
    <t>雷明</t>
  </si>
  <si>
    <t>314230058419</t>
  </si>
  <si>
    <t>张青</t>
  </si>
  <si>
    <t>314230132814</t>
  </si>
  <si>
    <t>娄金波</t>
  </si>
  <si>
    <t>314230060426</t>
  </si>
  <si>
    <t>陈健飞</t>
  </si>
  <si>
    <t>314230132006</t>
  </si>
  <si>
    <t>方绮</t>
  </si>
  <si>
    <t>314230061511</t>
  </si>
  <si>
    <t>王振鑫</t>
  </si>
  <si>
    <t>314230142630</t>
  </si>
  <si>
    <t>邓博</t>
  </si>
  <si>
    <t>314230057506</t>
  </si>
  <si>
    <t>易颖</t>
  </si>
  <si>
    <t>314230058025</t>
  </si>
  <si>
    <t>付泾泽</t>
  </si>
  <si>
    <t>314230058619</t>
  </si>
  <si>
    <t>罗佩</t>
  </si>
  <si>
    <t>314230058211</t>
  </si>
  <si>
    <t>尧聪</t>
  </si>
  <si>
    <t>314230144216</t>
  </si>
  <si>
    <t>梁锐</t>
  </si>
  <si>
    <t>314230141213</t>
  </si>
  <si>
    <t>陈熙</t>
  </si>
  <si>
    <t>214230106822</t>
  </si>
  <si>
    <t>万翠</t>
  </si>
  <si>
    <t>214230102404</t>
  </si>
  <si>
    <t>叶晨曦</t>
  </si>
  <si>
    <t>214230120416</t>
  </si>
  <si>
    <t>湖北省质量技术监督局</t>
  </si>
  <si>
    <t>湖北省产品质量监督检验研究院</t>
  </si>
  <si>
    <t>材料物理与化学</t>
  </si>
  <si>
    <t>14230050004001</t>
  </si>
  <si>
    <t>周茜</t>
  </si>
  <si>
    <t>文利平</t>
  </si>
  <si>
    <t>材料科学与工程</t>
  </si>
  <si>
    <t>14230050004002</t>
  </si>
  <si>
    <t>宋鲁侠</t>
  </si>
  <si>
    <t>曾文博</t>
  </si>
  <si>
    <t>李儒光</t>
  </si>
  <si>
    <t>周微</t>
  </si>
  <si>
    <t>任婕</t>
  </si>
  <si>
    <t>章灿林</t>
  </si>
  <si>
    <t>黄蓉</t>
  </si>
  <si>
    <t>谭媛</t>
  </si>
  <si>
    <t>机械工程</t>
  </si>
  <si>
    <t>14230050004003</t>
  </si>
  <si>
    <t>卢传奇</t>
  </si>
  <si>
    <t>周旋</t>
  </si>
  <si>
    <t>电子科学与技术</t>
  </si>
  <si>
    <t>14230050004004</t>
  </si>
  <si>
    <t>易荣兴</t>
  </si>
  <si>
    <t>柏晓雪</t>
  </si>
  <si>
    <t>化学</t>
  </si>
  <si>
    <t>14230050004005</t>
  </si>
  <si>
    <t>无机非金属材料工程</t>
  </si>
  <si>
    <t>14230050004006</t>
  </si>
  <si>
    <t>能源与动力工程</t>
  </si>
  <si>
    <t>14230050004007</t>
  </si>
  <si>
    <t>电气工程及其自动化</t>
  </si>
  <si>
    <t>14230050004008</t>
  </si>
  <si>
    <t>中药学</t>
  </si>
  <si>
    <t>14230050004009</t>
  </si>
  <si>
    <t>会计学</t>
  </si>
  <si>
    <t>14230050004010</t>
  </si>
  <si>
    <t>博士岗位免笔试</t>
  </si>
  <si>
    <t>法学</t>
  </si>
  <si>
    <t>14230050007001</t>
  </si>
  <si>
    <t>易柔池</t>
  </si>
  <si>
    <t>214230085227</t>
  </si>
  <si>
    <t>任汀</t>
  </si>
  <si>
    <t>214230108221</t>
  </si>
  <si>
    <t>华倩</t>
  </si>
  <si>
    <t>214230122317</t>
  </si>
  <si>
    <t>石油与天然气工程（油气储运方向）</t>
  </si>
  <si>
    <t>刘军</t>
  </si>
  <si>
    <t>314230056719</t>
  </si>
  <si>
    <t>郑红梅</t>
  </si>
  <si>
    <t>314230058825</t>
  </si>
  <si>
    <t>何梦莹</t>
  </si>
  <si>
    <t>314230061725</t>
  </si>
  <si>
    <t>於潜军</t>
  </si>
  <si>
    <t>刘敏</t>
  </si>
  <si>
    <t>314230061520</t>
  </si>
  <si>
    <t>吴朗</t>
  </si>
  <si>
    <t>314230058410</t>
  </si>
  <si>
    <t>曹栩源</t>
  </si>
  <si>
    <t>314230144011</t>
  </si>
  <si>
    <t>操建飞</t>
  </si>
  <si>
    <t>314230132406</t>
  </si>
  <si>
    <t>李丁龙</t>
  </si>
  <si>
    <t>314230131623</t>
  </si>
  <si>
    <t>刘付洋</t>
  </si>
  <si>
    <t>314230053804</t>
  </si>
  <si>
    <t>周仕庭</t>
  </si>
  <si>
    <t>314230133303</t>
  </si>
  <si>
    <t>索贝力</t>
  </si>
  <si>
    <t>314230141230</t>
  </si>
  <si>
    <t>王一平</t>
  </si>
  <si>
    <t>314230050916</t>
  </si>
  <si>
    <t>王欣凯</t>
  </si>
  <si>
    <t>314230058719</t>
  </si>
  <si>
    <t>代国磊</t>
  </si>
  <si>
    <t>314230057318</t>
  </si>
  <si>
    <t>刘涛</t>
  </si>
  <si>
    <t>314230054707</t>
  </si>
  <si>
    <t>段博赟</t>
  </si>
  <si>
    <t>314230051124</t>
  </si>
  <si>
    <t>陈辉</t>
  </si>
  <si>
    <t>314230057015</t>
  </si>
  <si>
    <t>郭军</t>
  </si>
  <si>
    <t>314230054701</t>
  </si>
  <si>
    <t>鲁周鹏</t>
  </si>
  <si>
    <t>314230140522</t>
  </si>
  <si>
    <t>徐皓宇</t>
  </si>
  <si>
    <t>314230052229</t>
  </si>
  <si>
    <t>罗威</t>
  </si>
  <si>
    <t>314230140608</t>
  </si>
  <si>
    <t>李双</t>
  </si>
  <si>
    <t>314230131323</t>
  </si>
  <si>
    <t>刘成浩</t>
  </si>
  <si>
    <t>314230142215</t>
  </si>
  <si>
    <t>夏添铭</t>
  </si>
  <si>
    <t>314230141419</t>
  </si>
  <si>
    <t>蒋金桥</t>
  </si>
  <si>
    <t>314230144823</t>
  </si>
  <si>
    <t>房琪</t>
  </si>
  <si>
    <t>314230053309</t>
  </si>
  <si>
    <t>齐世伟</t>
  </si>
  <si>
    <t>314230056609</t>
  </si>
  <si>
    <t>王畅</t>
  </si>
  <si>
    <t>314230140707</t>
  </si>
  <si>
    <t>徐健一</t>
  </si>
  <si>
    <t>314230131226</t>
  </si>
  <si>
    <t>魏运强</t>
  </si>
  <si>
    <t>314230144223</t>
  </si>
  <si>
    <t>段昌忠</t>
  </si>
  <si>
    <t>314230132630</t>
  </si>
  <si>
    <t>孟可欣</t>
  </si>
  <si>
    <t>314230058015</t>
  </si>
  <si>
    <t>李时南</t>
  </si>
  <si>
    <t>314230141310</t>
  </si>
  <si>
    <t>314230057813</t>
  </si>
  <si>
    <t>胡易</t>
  </si>
  <si>
    <t>314230131326</t>
  </si>
  <si>
    <t>周宏勃</t>
  </si>
  <si>
    <t>314230140315</t>
  </si>
  <si>
    <t>杨潇</t>
  </si>
  <si>
    <t>314230057126</t>
  </si>
  <si>
    <t>刘维卿</t>
  </si>
  <si>
    <t>314230060512</t>
  </si>
  <si>
    <t>朱梦</t>
  </si>
  <si>
    <t>314230140219</t>
  </si>
  <si>
    <t>江磊</t>
  </si>
  <si>
    <t>314230050717</t>
  </si>
  <si>
    <t>陈卓</t>
  </si>
  <si>
    <t>314230062025</t>
  </si>
  <si>
    <t>尹旭</t>
  </si>
  <si>
    <t>314230060103</t>
  </si>
  <si>
    <t>罗睿</t>
  </si>
  <si>
    <t>314230051106</t>
  </si>
  <si>
    <t>胡逸凡</t>
  </si>
  <si>
    <t>314230060717</t>
  </si>
  <si>
    <t>谈忆雨</t>
  </si>
  <si>
    <t>314230061422</t>
  </si>
  <si>
    <t>付楚雄</t>
  </si>
  <si>
    <t>314230140303</t>
  </si>
  <si>
    <t>王波</t>
  </si>
  <si>
    <t>314230060215</t>
  </si>
  <si>
    <t>颜大伟</t>
  </si>
  <si>
    <t>314230051526</t>
  </si>
  <si>
    <t>詹锐</t>
  </si>
  <si>
    <t>314230144915</t>
  </si>
  <si>
    <t>王家乐</t>
  </si>
  <si>
    <t>314230141626</t>
  </si>
  <si>
    <t>武烨</t>
  </si>
  <si>
    <t>314230057420</t>
  </si>
  <si>
    <t>周源</t>
  </si>
  <si>
    <t>314230056620</t>
  </si>
  <si>
    <t>314230062910</t>
  </si>
  <si>
    <t>喻镇刚</t>
  </si>
  <si>
    <t>314230055612</t>
  </si>
  <si>
    <t>朱承正</t>
  </si>
  <si>
    <t>314230054217</t>
  </si>
  <si>
    <t>蔡鹏</t>
  </si>
  <si>
    <t>314230052208</t>
  </si>
  <si>
    <t>辜畅洋</t>
  </si>
  <si>
    <t>314230143603</t>
  </si>
  <si>
    <t>叶茂</t>
  </si>
  <si>
    <t>314230050516</t>
  </si>
  <si>
    <t>314230050117</t>
  </si>
  <si>
    <t>李东辉</t>
  </si>
  <si>
    <t>314230142210</t>
  </si>
  <si>
    <t>刘冕</t>
  </si>
  <si>
    <t>314230058909</t>
  </si>
  <si>
    <t>陈述</t>
  </si>
  <si>
    <t>314230057625</t>
  </si>
  <si>
    <t>魏倩</t>
  </si>
  <si>
    <t>314230056224</t>
  </si>
  <si>
    <t>刘平</t>
  </si>
  <si>
    <t>程学超</t>
  </si>
  <si>
    <t>314230055020</t>
  </si>
  <si>
    <t>赵东京</t>
  </si>
  <si>
    <t>314230054920</t>
  </si>
  <si>
    <t>武玉凤</t>
  </si>
  <si>
    <t>314230062310</t>
  </si>
  <si>
    <t>杨雪炜</t>
  </si>
  <si>
    <t>314230056002</t>
  </si>
  <si>
    <t>闫漫</t>
  </si>
  <si>
    <t>314230142211</t>
  </si>
  <si>
    <t>潘瑾</t>
  </si>
  <si>
    <t>314230056208</t>
  </si>
  <si>
    <t>王俊</t>
  </si>
  <si>
    <t>314230050722</t>
  </si>
  <si>
    <t>郑蓉</t>
  </si>
  <si>
    <t>314230059022</t>
  </si>
  <si>
    <t>陈昌瀚</t>
  </si>
  <si>
    <t>314230131710</t>
  </si>
  <si>
    <t>王李</t>
  </si>
  <si>
    <t>314230141628</t>
  </si>
  <si>
    <t>杜昕</t>
  </si>
  <si>
    <t>314230144506</t>
  </si>
  <si>
    <t>杨兵</t>
  </si>
  <si>
    <t>314230051402</t>
  </si>
  <si>
    <t>钱正伟</t>
  </si>
  <si>
    <t>314230141703</t>
  </si>
  <si>
    <t>唐振林</t>
  </si>
  <si>
    <t>314230131906</t>
  </si>
  <si>
    <t>王岗</t>
  </si>
  <si>
    <t>314230056530</t>
  </si>
  <si>
    <t>周红豆</t>
  </si>
  <si>
    <t>314230131120</t>
  </si>
  <si>
    <t>杨淦</t>
  </si>
  <si>
    <t>314230057211</t>
  </si>
  <si>
    <t>郭子寒</t>
  </si>
  <si>
    <t>314230055928</t>
  </si>
  <si>
    <t>冯煜堃</t>
  </si>
  <si>
    <t>314230051517</t>
  </si>
  <si>
    <t>李航</t>
  </si>
  <si>
    <t>314230062407</t>
  </si>
  <si>
    <t>焦方婧</t>
  </si>
  <si>
    <t>314230050714</t>
  </si>
  <si>
    <t>陈龙</t>
  </si>
  <si>
    <t>314230131528</t>
  </si>
  <si>
    <t>董杰</t>
  </si>
  <si>
    <t>314230057630</t>
  </si>
  <si>
    <t>314230053914</t>
  </si>
  <si>
    <t>任海东</t>
  </si>
  <si>
    <t>314230131520</t>
  </si>
  <si>
    <t>湖北省质量技术监督局</t>
  </si>
  <si>
    <t>湖北特种设备检验检测研究院院本部</t>
  </si>
  <si>
    <t>湖北特检院十堰分院</t>
  </si>
  <si>
    <t>化工过程机械</t>
  </si>
  <si>
    <t>14230050014001</t>
  </si>
  <si>
    <t>314230144028</t>
  </si>
  <si>
    <t>机械设计制造及其自动化</t>
  </si>
  <si>
    <t>14230050014002</t>
  </si>
  <si>
    <t>湖北特种设备检验检测研究院襄阳分院</t>
  </si>
  <si>
    <t>14230050015001</t>
  </si>
  <si>
    <t>湖北特种设备检验检测研究院宜昌分院</t>
  </si>
  <si>
    <t>14230050016001</t>
  </si>
  <si>
    <t>过程装备与控制工程</t>
  </si>
  <si>
    <t>14230050016002</t>
  </si>
  <si>
    <t>材料成型及控制工程</t>
  </si>
  <si>
    <t>14230050016003</t>
  </si>
  <si>
    <t>湖北特种设备检验检测研究院荆州分院</t>
  </si>
  <si>
    <t>焊接技术与工程</t>
  </si>
  <si>
    <t>14230050017001</t>
  </si>
  <si>
    <t>电气工程及其自动化</t>
  </si>
  <si>
    <t>14230050017002</t>
  </si>
  <si>
    <t>湖北特种设备检验检测研究院荆门分院</t>
  </si>
  <si>
    <t>14230050018002</t>
  </si>
  <si>
    <t>14230050018001</t>
  </si>
  <si>
    <t>湖北特种设备检验检测研究院鄂州分院</t>
  </si>
  <si>
    <t>能源与动力工程</t>
  </si>
  <si>
    <t>14230050019002</t>
  </si>
  <si>
    <t>集成电路设计与集成系统</t>
  </si>
  <si>
    <t>14230050019001</t>
  </si>
  <si>
    <t>湖北特种设备检验检测研究院孝感分院</t>
  </si>
  <si>
    <t>14230050020001</t>
  </si>
  <si>
    <t>湖北特种设备检验检测研究院黄冈分院</t>
  </si>
  <si>
    <t>生物工程</t>
  </si>
  <si>
    <t>14230050021003</t>
  </si>
  <si>
    <t>14230050021002</t>
  </si>
  <si>
    <t>材料科学与工程</t>
  </si>
  <si>
    <t>14230050021001</t>
  </si>
  <si>
    <t>湖北特种设备检验检测研究院咸宁分院</t>
  </si>
  <si>
    <t>14230050022001</t>
  </si>
  <si>
    <t>14230050022002</t>
  </si>
  <si>
    <t>14230050022003</t>
  </si>
  <si>
    <t>湖北特种设备检验检测研究院随州分院</t>
  </si>
  <si>
    <t>应用物理</t>
  </si>
  <si>
    <t>14230050023002</t>
  </si>
  <si>
    <t>化学工程与工艺</t>
  </si>
  <si>
    <t>14230050023001</t>
  </si>
  <si>
    <t>湖北特种设备检验检测研究院恩施分院</t>
  </si>
  <si>
    <t>14230050024001</t>
  </si>
  <si>
    <t>湖北特种设备检验检测研究院潜江分院</t>
  </si>
  <si>
    <t>14230050025001</t>
  </si>
  <si>
    <t>湖北特种设备检验检测研究院天门分院</t>
  </si>
  <si>
    <t>14230050026001</t>
  </si>
  <si>
    <t>湖北省质量技术监督局</t>
  </si>
  <si>
    <t>省纤维检验局（省纤维制品检测中心）</t>
  </si>
  <si>
    <t>电气工程及其自动化</t>
  </si>
  <si>
    <t>14230050005001</t>
  </si>
  <si>
    <t>易千帆</t>
  </si>
  <si>
    <t>114230045211</t>
  </si>
  <si>
    <t>喻扬</t>
  </si>
  <si>
    <t>114230070820</t>
  </si>
  <si>
    <t>刘宏</t>
  </si>
  <si>
    <t>114230020317</t>
  </si>
  <si>
    <t>不限专业</t>
  </si>
  <si>
    <t>14230050005002</t>
  </si>
  <si>
    <t>周倩</t>
  </si>
  <si>
    <t>114230047017</t>
  </si>
  <si>
    <t>刘冰涵</t>
  </si>
  <si>
    <t>114230025112</t>
  </si>
  <si>
    <t>杜维康</t>
  </si>
  <si>
    <t>114230012126</t>
  </si>
  <si>
    <t>轻工类</t>
  </si>
  <si>
    <t>14230050005003</t>
  </si>
  <si>
    <t>陈溢一</t>
  </si>
  <si>
    <t>114230043328</t>
  </si>
  <si>
    <t>谭昕</t>
  </si>
  <si>
    <t>114230074821</t>
  </si>
  <si>
    <t>鲍锐娜</t>
  </si>
  <si>
    <t>114230081523</t>
  </si>
  <si>
    <t>纺织工程</t>
  </si>
  <si>
    <t>14230050005004</t>
  </si>
  <si>
    <t>张心伶</t>
  </si>
  <si>
    <t>114230035520</t>
  </si>
  <si>
    <t>梅媛媛</t>
  </si>
  <si>
    <t>114230030728</t>
  </si>
  <si>
    <t>康伟</t>
  </si>
  <si>
    <t>114230071205</t>
  </si>
  <si>
    <t>湖北省纤维检验局荆州分局公安检验所</t>
  </si>
  <si>
    <t>政治学类、中国语言文学类</t>
  </si>
  <si>
    <t>14230050013001</t>
  </si>
  <si>
    <t>刘晓红</t>
  </si>
  <si>
    <t>114230071228</t>
  </si>
  <si>
    <t>王若谷</t>
  </si>
  <si>
    <t>114230083117</t>
  </si>
  <si>
    <t>李雅婧</t>
  </si>
  <si>
    <t>114230071919</t>
  </si>
  <si>
    <t>郭谋</t>
  </si>
  <si>
    <t>靖马超</t>
  </si>
  <si>
    <t>专技十级及以上岗位免笔试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</si>
</sst>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.00_);[Red]\(0.00\)"/>
    <numFmt numFmtId="183" formatCode="000000"/>
    <numFmt numFmtId="184" formatCode="0;[Red]0"/>
    <numFmt numFmtId="185" formatCode="0.0000;[Red]0.0000"/>
    <numFmt numFmtId="186" formatCode="0.0000_ "/>
  </numFmts>
  <fonts count="27">
    <font>
      <sz val="12"/>
      <name val="宋体"/>
      <family val="0"/>
    </font>
    <font>
      <sz val="10"/>
      <name val="仿宋"/>
      <family val="3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仿宋"/>
      <family val="3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0"/>
      <name val="宋体"/>
      <family val="0"/>
    </font>
    <font>
      <sz val="12"/>
      <color indexed="8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5" fillId="0" borderId="0">
      <alignment/>
      <protection/>
    </xf>
    <xf numFmtId="0" fontId="1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97">
    <xf numFmtId="0" fontId="0" fillId="0" borderId="0" xfId="0" applyAlignment="1">
      <alignment vertical="center"/>
    </xf>
    <xf numFmtId="0" fontId="20" fillId="0" borderId="10" xfId="0" applyNumberFormat="1" applyFont="1" applyBorder="1" applyAlignment="1" quotePrefix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1" fillId="0" borderId="10" xfId="0" applyNumberFormat="1" applyFont="1" applyBorder="1" applyAlignment="1" quotePrefix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 quotePrefix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185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vertical="center"/>
    </xf>
    <xf numFmtId="0" fontId="22" fillId="0" borderId="10" xfId="0" applyNumberFormat="1" applyFont="1" applyBorder="1" applyAlignment="1">
      <alignment vertical="center" wrapText="1"/>
    </xf>
    <xf numFmtId="1" fontId="22" fillId="0" borderId="10" xfId="0" applyNumberFormat="1" applyFont="1" applyBorder="1" applyAlignment="1" quotePrefix="1">
      <alignment horizontal="left" vertical="center" wrapText="1"/>
    </xf>
    <xf numFmtId="0" fontId="22" fillId="0" borderId="10" xfId="0" applyNumberFormat="1" applyFont="1" applyBorder="1" applyAlignment="1" quotePrefix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186" fontId="22" fillId="0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49" fontId="22" fillId="0" borderId="10" xfId="0" applyNumberFormat="1" applyFont="1" applyBorder="1" applyAlignment="1" quotePrefix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 quotePrefix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NumberFormat="1" applyFont="1" applyFill="1" applyBorder="1" applyAlignment="1">
      <alignment horizontal="center" vertical="center" wrapText="1"/>
    </xf>
    <xf numFmtId="186" fontId="22" fillId="24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 wrapText="1"/>
    </xf>
    <xf numFmtId="186" fontId="22" fillId="0" borderId="11" xfId="0" applyNumberFormat="1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Border="1" applyAlignment="1" quotePrefix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 quotePrefix="1">
      <alignment horizontal="center" vertical="center" wrapText="1"/>
    </xf>
    <xf numFmtId="0" fontId="22" fillId="0" borderId="13" xfId="0" applyNumberFormat="1" applyFont="1" applyBorder="1" applyAlignment="1" quotePrefix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 quotePrefix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184" fontId="22" fillId="0" borderId="10" xfId="0" applyNumberFormat="1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 quotePrefix="1">
      <alignment horizontal="center" vertical="center" wrapText="1"/>
    </xf>
    <xf numFmtId="49" fontId="22" fillId="0" borderId="11" xfId="0" applyNumberFormat="1" applyFont="1" applyBorder="1" applyAlignment="1" quotePrefix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zoomScalePageLayoutView="0" workbookViewId="0" topLeftCell="A4">
      <selection activeCell="L15" sqref="L15"/>
    </sheetView>
  </sheetViews>
  <sheetFormatPr defaultColWidth="9.00390625" defaultRowHeight="14.25"/>
  <cols>
    <col min="1" max="1" width="9.00390625" style="6" customWidth="1"/>
    <col min="2" max="2" width="13.75390625" style="7" customWidth="1"/>
    <col min="3" max="3" width="16.75390625" style="7" customWidth="1"/>
    <col min="4" max="4" width="9.25390625" style="7" customWidth="1"/>
    <col min="5" max="5" width="4.25390625" style="7" customWidth="1"/>
    <col min="6" max="6" width="8.75390625" style="7" customWidth="1"/>
    <col min="7" max="7" width="12.25390625" style="7" customWidth="1"/>
    <col min="8" max="8" width="4.75390625" style="7" customWidth="1"/>
    <col min="9" max="10" width="8.25390625" style="7" customWidth="1"/>
    <col min="11" max="11" width="6.25390625" style="7" customWidth="1"/>
    <col min="12" max="12" width="7.25390625" style="7" customWidth="1"/>
    <col min="13" max="13" width="8.00390625" style="7" customWidth="1"/>
    <col min="14" max="14" width="10.375" style="6" customWidth="1"/>
    <col min="15" max="16384" width="9.00390625" style="6" customWidth="1"/>
  </cols>
  <sheetData>
    <row r="1" spans="1:14" ht="56.25" customHeight="1">
      <c r="A1" s="59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4" customFormat="1" ht="40.5" customHeight="1">
      <c r="A2" s="1" t="s">
        <v>7</v>
      </c>
      <c r="B2" s="1" t="s">
        <v>9</v>
      </c>
      <c r="C2" s="1" t="s">
        <v>4</v>
      </c>
      <c r="D2" s="1" t="s">
        <v>3</v>
      </c>
      <c r="E2" s="1" t="s">
        <v>5</v>
      </c>
      <c r="F2" s="1" t="s">
        <v>0</v>
      </c>
      <c r="G2" s="1" t="s">
        <v>6</v>
      </c>
      <c r="H2" s="3" t="s">
        <v>2</v>
      </c>
      <c r="I2" s="1" t="s">
        <v>46</v>
      </c>
      <c r="J2" s="1" t="s">
        <v>47</v>
      </c>
      <c r="K2" s="1" t="s">
        <v>10</v>
      </c>
      <c r="L2" s="2" t="s">
        <v>1</v>
      </c>
      <c r="M2" s="2" t="s">
        <v>11</v>
      </c>
      <c r="N2" s="1" t="s">
        <v>8</v>
      </c>
    </row>
    <row r="3" spans="1:14" ht="24" customHeight="1">
      <c r="A3" s="48" t="s">
        <v>15</v>
      </c>
      <c r="B3" s="50" t="s">
        <v>150</v>
      </c>
      <c r="C3" s="50" t="s">
        <v>151</v>
      </c>
      <c r="D3" s="53" t="s">
        <v>152</v>
      </c>
      <c r="E3" s="56">
        <v>1</v>
      </c>
      <c r="F3" s="19" t="s">
        <v>153</v>
      </c>
      <c r="G3" s="19" t="s">
        <v>154</v>
      </c>
      <c r="H3" s="19">
        <v>1</v>
      </c>
      <c r="I3" s="19">
        <v>118.8</v>
      </c>
      <c r="J3" s="19">
        <v>108</v>
      </c>
      <c r="K3" s="19"/>
      <c r="L3" s="19">
        <v>226.8</v>
      </c>
      <c r="M3" s="20">
        <v>75.6</v>
      </c>
      <c r="N3" s="60"/>
    </row>
    <row r="4" spans="1:14" ht="24" customHeight="1">
      <c r="A4" s="49"/>
      <c r="B4" s="51"/>
      <c r="C4" s="51"/>
      <c r="D4" s="54"/>
      <c r="E4" s="57"/>
      <c r="F4" s="19" t="s">
        <v>155</v>
      </c>
      <c r="G4" s="19" t="s">
        <v>156</v>
      </c>
      <c r="H4" s="19">
        <v>2</v>
      </c>
      <c r="I4" s="19">
        <v>117.4</v>
      </c>
      <c r="J4" s="19">
        <v>109</v>
      </c>
      <c r="K4" s="19"/>
      <c r="L4" s="19">
        <v>226.4</v>
      </c>
      <c r="M4" s="20">
        <v>75.4666666666667</v>
      </c>
      <c r="N4" s="61"/>
    </row>
    <row r="5" spans="1:14" ht="24" customHeight="1">
      <c r="A5" s="49"/>
      <c r="B5" s="51"/>
      <c r="C5" s="51"/>
      <c r="D5" s="54"/>
      <c r="E5" s="57"/>
      <c r="F5" s="19" t="s">
        <v>157</v>
      </c>
      <c r="G5" s="19" t="s">
        <v>158</v>
      </c>
      <c r="H5" s="19">
        <v>3</v>
      </c>
      <c r="I5" s="19">
        <v>116.8</v>
      </c>
      <c r="J5" s="19">
        <v>103</v>
      </c>
      <c r="K5" s="19"/>
      <c r="L5" s="19">
        <v>219.8</v>
      </c>
      <c r="M5" s="20">
        <v>73.2666666666667</v>
      </c>
      <c r="N5" s="61"/>
    </row>
    <row r="6" spans="1:14" ht="24" customHeight="1">
      <c r="A6" s="49"/>
      <c r="B6" s="51"/>
      <c r="C6" s="51"/>
      <c r="D6" s="54"/>
      <c r="E6" s="57"/>
      <c r="F6" s="19" t="s">
        <v>159</v>
      </c>
      <c r="G6" s="19" t="s">
        <v>160</v>
      </c>
      <c r="H6" s="19">
        <v>4</v>
      </c>
      <c r="I6" s="19">
        <v>105.5</v>
      </c>
      <c r="J6" s="19">
        <v>109</v>
      </c>
      <c r="K6" s="19"/>
      <c r="L6" s="19">
        <v>214.5</v>
      </c>
      <c r="M6" s="20">
        <v>71.5</v>
      </c>
      <c r="N6" s="61"/>
    </row>
    <row r="7" spans="1:14" ht="24" customHeight="1">
      <c r="A7" s="49"/>
      <c r="B7" s="51"/>
      <c r="C7" s="51"/>
      <c r="D7" s="54"/>
      <c r="E7" s="57"/>
      <c r="F7" s="19" t="s">
        <v>161</v>
      </c>
      <c r="G7" s="19" t="s">
        <v>162</v>
      </c>
      <c r="H7" s="19">
        <v>5</v>
      </c>
      <c r="I7" s="19">
        <v>111.5</v>
      </c>
      <c r="J7" s="19">
        <v>102.5</v>
      </c>
      <c r="K7" s="19"/>
      <c r="L7" s="19">
        <v>214</v>
      </c>
      <c r="M7" s="20">
        <v>71.3333333333333</v>
      </c>
      <c r="N7" s="61"/>
    </row>
    <row r="8" spans="1:14" ht="24" customHeight="1">
      <c r="A8" s="49"/>
      <c r="B8" s="51"/>
      <c r="C8" s="52"/>
      <c r="D8" s="55"/>
      <c r="E8" s="47"/>
      <c r="F8" s="19" t="s">
        <v>163</v>
      </c>
      <c r="G8" s="19" t="s">
        <v>164</v>
      </c>
      <c r="H8" s="19">
        <v>6</v>
      </c>
      <c r="I8" s="19">
        <v>101.4</v>
      </c>
      <c r="J8" s="19">
        <v>110.5</v>
      </c>
      <c r="K8" s="19"/>
      <c r="L8" s="19">
        <v>211.9</v>
      </c>
      <c r="M8" s="20">
        <v>70.6333333333333</v>
      </c>
      <c r="N8" s="62"/>
    </row>
    <row r="9" spans="1:14" ht="24" customHeight="1">
      <c r="A9" s="49"/>
      <c r="B9" s="51"/>
      <c r="C9" s="50" t="s">
        <v>165</v>
      </c>
      <c r="D9" s="53" t="s">
        <v>166</v>
      </c>
      <c r="E9" s="56">
        <v>1</v>
      </c>
      <c r="F9" s="19" t="s">
        <v>167</v>
      </c>
      <c r="G9" s="19"/>
      <c r="H9" s="19"/>
      <c r="I9" s="19"/>
      <c r="J9" s="19"/>
      <c r="K9" s="21"/>
      <c r="L9" s="19"/>
      <c r="M9" s="22"/>
      <c r="N9" s="48" t="s">
        <v>600</v>
      </c>
    </row>
    <row r="10" spans="1:14" ht="24" customHeight="1">
      <c r="A10" s="49"/>
      <c r="B10" s="51"/>
      <c r="C10" s="51"/>
      <c r="D10" s="54"/>
      <c r="E10" s="57"/>
      <c r="F10" s="19" t="s">
        <v>168</v>
      </c>
      <c r="G10" s="19"/>
      <c r="H10" s="19"/>
      <c r="I10" s="19"/>
      <c r="J10" s="19"/>
      <c r="K10" s="21"/>
      <c r="L10" s="19"/>
      <c r="M10" s="22"/>
      <c r="N10" s="49"/>
    </row>
    <row r="11" spans="1:14" ht="24" customHeight="1">
      <c r="A11" s="49"/>
      <c r="B11" s="51"/>
      <c r="C11" s="51"/>
      <c r="D11" s="54"/>
      <c r="E11" s="57"/>
      <c r="F11" s="19" t="s">
        <v>169</v>
      </c>
      <c r="G11" s="19"/>
      <c r="H11" s="19"/>
      <c r="I11" s="19"/>
      <c r="J11" s="19"/>
      <c r="K11" s="21"/>
      <c r="L11" s="19"/>
      <c r="M11" s="22"/>
      <c r="N11" s="49"/>
    </row>
    <row r="12" spans="1:14" ht="24" customHeight="1">
      <c r="A12" s="58"/>
      <c r="B12" s="52"/>
      <c r="C12" s="52"/>
      <c r="D12" s="55"/>
      <c r="E12" s="47"/>
      <c r="F12" s="19" t="s">
        <v>170</v>
      </c>
      <c r="G12" s="19"/>
      <c r="H12" s="19"/>
      <c r="I12" s="19"/>
      <c r="J12" s="19"/>
      <c r="K12" s="21"/>
      <c r="L12" s="19"/>
      <c r="M12" s="22"/>
      <c r="N12" s="58"/>
    </row>
  </sheetData>
  <sheetProtection/>
  <mergeCells count="11">
    <mergeCell ref="A1:N1"/>
    <mergeCell ref="A3:A12"/>
    <mergeCell ref="B3:B12"/>
    <mergeCell ref="C3:C8"/>
    <mergeCell ref="D3:D8"/>
    <mergeCell ref="E3:E8"/>
    <mergeCell ref="N3:N8"/>
    <mergeCell ref="C9:C12"/>
    <mergeCell ref="D9:D12"/>
    <mergeCell ref="E9:E12"/>
    <mergeCell ref="N9:N12"/>
  </mergeCells>
  <printOptions/>
  <pageMargins left="0.5511811023622047" right="0.3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SheetLayoutView="100" zoomScalePageLayoutView="0" workbookViewId="0" topLeftCell="A1">
      <selection activeCell="F32" sqref="A32:IV34"/>
    </sheetView>
  </sheetViews>
  <sheetFormatPr defaultColWidth="9.00390625" defaultRowHeight="14.25"/>
  <cols>
    <col min="1" max="1" width="9.00390625" style="6" customWidth="1"/>
    <col min="2" max="2" width="12.75390625" style="7" customWidth="1"/>
    <col min="3" max="3" width="16.75390625" style="7" customWidth="1"/>
    <col min="4" max="4" width="8.875" style="7" customWidth="1"/>
    <col min="5" max="5" width="4.25390625" style="7" customWidth="1"/>
    <col min="6" max="6" width="8.75390625" style="7" customWidth="1"/>
    <col min="7" max="7" width="12.25390625" style="7" customWidth="1"/>
    <col min="8" max="8" width="4.75390625" style="7" customWidth="1"/>
    <col min="9" max="10" width="8.25390625" style="7" customWidth="1"/>
    <col min="11" max="11" width="6.25390625" style="7" customWidth="1"/>
    <col min="12" max="12" width="7.25390625" style="7" customWidth="1"/>
    <col min="13" max="13" width="8.00390625" style="7" customWidth="1"/>
    <col min="14" max="14" width="9.375" style="6" customWidth="1"/>
    <col min="15" max="16384" width="9.00390625" style="6" customWidth="1"/>
  </cols>
  <sheetData>
    <row r="1" spans="1:14" ht="56.25" customHeight="1">
      <c r="A1" s="59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4" customFormat="1" ht="40.5" customHeight="1">
      <c r="A2" s="1" t="s">
        <v>37</v>
      </c>
      <c r="B2" s="1" t="s">
        <v>38</v>
      </c>
      <c r="C2" s="1" t="s">
        <v>4</v>
      </c>
      <c r="D2" s="1" t="s">
        <v>3</v>
      </c>
      <c r="E2" s="1" t="s">
        <v>39</v>
      </c>
      <c r="F2" s="1" t="s">
        <v>0</v>
      </c>
      <c r="G2" s="1" t="s">
        <v>40</v>
      </c>
      <c r="H2" s="3" t="s">
        <v>2</v>
      </c>
      <c r="I2" s="1" t="s">
        <v>46</v>
      </c>
      <c r="J2" s="1" t="s">
        <v>47</v>
      </c>
      <c r="K2" s="1" t="s">
        <v>41</v>
      </c>
      <c r="L2" s="2" t="s">
        <v>1</v>
      </c>
      <c r="M2" s="2" t="s">
        <v>42</v>
      </c>
      <c r="N2" s="1" t="s">
        <v>43</v>
      </c>
    </row>
    <row r="3" spans="1:14" s="29" customFormat="1" ht="24" customHeight="1">
      <c r="A3" s="63" t="s">
        <v>283</v>
      </c>
      <c r="B3" s="50" t="s">
        <v>284</v>
      </c>
      <c r="C3" s="50" t="s">
        <v>285</v>
      </c>
      <c r="D3" s="53" t="s">
        <v>286</v>
      </c>
      <c r="E3" s="56">
        <v>1</v>
      </c>
      <c r="F3" s="19" t="s">
        <v>287</v>
      </c>
      <c r="G3" s="19"/>
      <c r="H3" s="5"/>
      <c r="I3" s="19"/>
      <c r="J3" s="19"/>
      <c r="K3" s="19"/>
      <c r="L3" s="19"/>
      <c r="M3" s="20"/>
      <c r="N3" s="63" t="s">
        <v>319</v>
      </c>
    </row>
    <row r="4" spans="1:14" s="29" customFormat="1" ht="24" customHeight="1">
      <c r="A4" s="64"/>
      <c r="B4" s="64"/>
      <c r="C4" s="66"/>
      <c r="D4" s="54"/>
      <c r="E4" s="47"/>
      <c r="F4" s="19" t="s">
        <v>288</v>
      </c>
      <c r="G4" s="19"/>
      <c r="H4" s="5"/>
      <c r="I4" s="19"/>
      <c r="J4" s="19"/>
      <c r="K4" s="19"/>
      <c r="L4" s="19"/>
      <c r="M4" s="20"/>
      <c r="N4" s="67"/>
    </row>
    <row r="5" spans="1:14" s="29" customFormat="1" ht="24" customHeight="1">
      <c r="A5" s="64"/>
      <c r="B5" s="64"/>
      <c r="C5" s="50" t="s">
        <v>289</v>
      </c>
      <c r="D5" s="53" t="s">
        <v>290</v>
      </c>
      <c r="E5" s="66">
        <v>1</v>
      </c>
      <c r="F5" s="19" t="s">
        <v>291</v>
      </c>
      <c r="G5" s="19"/>
      <c r="H5" s="5"/>
      <c r="I5" s="19"/>
      <c r="J5" s="19"/>
      <c r="K5" s="19"/>
      <c r="L5" s="19"/>
      <c r="M5" s="20"/>
      <c r="N5" s="67"/>
    </row>
    <row r="6" spans="1:14" s="29" customFormat="1" ht="24" customHeight="1">
      <c r="A6" s="64"/>
      <c r="B6" s="64"/>
      <c r="C6" s="66"/>
      <c r="D6" s="54"/>
      <c r="E6" s="66"/>
      <c r="F6" s="19" t="s">
        <v>292</v>
      </c>
      <c r="G6" s="19"/>
      <c r="H6" s="5"/>
      <c r="I6" s="19"/>
      <c r="J6" s="19"/>
      <c r="K6" s="19"/>
      <c r="L6" s="19"/>
      <c r="M6" s="20"/>
      <c r="N6" s="67"/>
    </row>
    <row r="7" spans="1:14" s="29" customFormat="1" ht="24" customHeight="1">
      <c r="A7" s="64"/>
      <c r="B7" s="64"/>
      <c r="C7" s="64"/>
      <c r="D7" s="64"/>
      <c r="E7" s="66"/>
      <c r="F7" s="19" t="s">
        <v>293</v>
      </c>
      <c r="G7" s="19"/>
      <c r="H7" s="5"/>
      <c r="I7" s="19"/>
      <c r="J7" s="19"/>
      <c r="K7" s="19"/>
      <c r="L7" s="19"/>
      <c r="M7" s="20"/>
      <c r="N7" s="67"/>
    </row>
    <row r="8" spans="1:14" s="29" customFormat="1" ht="24" customHeight="1">
      <c r="A8" s="64"/>
      <c r="B8" s="64"/>
      <c r="C8" s="64"/>
      <c r="D8" s="64"/>
      <c r="E8" s="66"/>
      <c r="F8" s="19" t="s">
        <v>294</v>
      </c>
      <c r="G8" s="19"/>
      <c r="H8" s="5"/>
      <c r="I8" s="19"/>
      <c r="J8" s="19"/>
      <c r="K8" s="19"/>
      <c r="L8" s="19"/>
      <c r="M8" s="20"/>
      <c r="N8" s="67"/>
    </row>
    <row r="9" spans="1:14" s="29" customFormat="1" ht="24" customHeight="1">
      <c r="A9" s="64"/>
      <c r="B9" s="64"/>
      <c r="C9" s="64"/>
      <c r="D9" s="64"/>
      <c r="E9" s="66"/>
      <c r="F9" s="19" t="s">
        <v>295</v>
      </c>
      <c r="G9" s="19"/>
      <c r="H9" s="5"/>
      <c r="I9" s="19"/>
      <c r="J9" s="19"/>
      <c r="K9" s="19"/>
      <c r="L9" s="19"/>
      <c r="M9" s="20"/>
      <c r="N9" s="67"/>
    </row>
    <row r="10" spans="1:14" s="29" customFormat="1" ht="24" customHeight="1">
      <c r="A10" s="64"/>
      <c r="B10" s="64"/>
      <c r="C10" s="64"/>
      <c r="D10" s="64"/>
      <c r="E10" s="66"/>
      <c r="F10" s="19" t="s">
        <v>296</v>
      </c>
      <c r="G10" s="19"/>
      <c r="H10" s="5"/>
      <c r="I10" s="19"/>
      <c r="J10" s="19"/>
      <c r="K10" s="19"/>
      <c r="L10" s="19"/>
      <c r="M10" s="20"/>
      <c r="N10" s="67"/>
    </row>
    <row r="11" spans="1:14" s="29" customFormat="1" ht="24" customHeight="1">
      <c r="A11" s="64"/>
      <c r="B11" s="64"/>
      <c r="C11" s="64"/>
      <c r="D11" s="64"/>
      <c r="E11" s="66"/>
      <c r="F11" s="19" t="s">
        <v>297</v>
      </c>
      <c r="G11" s="19"/>
      <c r="H11" s="5"/>
      <c r="I11" s="19"/>
      <c r="J11" s="19"/>
      <c r="K11" s="19"/>
      <c r="L11" s="19"/>
      <c r="M11" s="20"/>
      <c r="N11" s="67"/>
    </row>
    <row r="12" spans="1:14" s="29" customFormat="1" ht="24" customHeight="1">
      <c r="A12" s="64"/>
      <c r="B12" s="64"/>
      <c r="C12" s="65"/>
      <c r="D12" s="65"/>
      <c r="E12" s="69"/>
      <c r="F12" s="19" t="s">
        <v>298</v>
      </c>
      <c r="G12" s="19"/>
      <c r="H12" s="5"/>
      <c r="I12" s="19"/>
      <c r="J12" s="19"/>
      <c r="K12" s="19"/>
      <c r="L12" s="19"/>
      <c r="M12" s="20"/>
      <c r="N12" s="67"/>
    </row>
    <row r="13" spans="1:14" s="29" customFormat="1" ht="24" customHeight="1">
      <c r="A13" s="64"/>
      <c r="B13" s="64"/>
      <c r="C13" s="50" t="s">
        <v>299</v>
      </c>
      <c r="D13" s="53" t="s">
        <v>300</v>
      </c>
      <c r="E13" s="56">
        <v>1</v>
      </c>
      <c r="F13" s="19" t="s">
        <v>301</v>
      </c>
      <c r="G13" s="19"/>
      <c r="H13" s="5"/>
      <c r="I13" s="19"/>
      <c r="J13" s="19"/>
      <c r="K13" s="19"/>
      <c r="L13" s="19"/>
      <c r="M13" s="20"/>
      <c r="N13" s="67"/>
    </row>
    <row r="14" spans="1:14" s="29" customFormat="1" ht="24" customHeight="1">
      <c r="A14" s="64"/>
      <c r="B14" s="64"/>
      <c r="C14" s="66"/>
      <c r="D14" s="54"/>
      <c r="E14" s="47"/>
      <c r="F14" s="19" t="s">
        <v>302</v>
      </c>
      <c r="G14" s="19"/>
      <c r="H14" s="5"/>
      <c r="I14" s="19"/>
      <c r="J14" s="19"/>
      <c r="K14" s="19"/>
      <c r="L14" s="19"/>
      <c r="M14" s="20"/>
      <c r="N14" s="67"/>
    </row>
    <row r="15" spans="1:14" s="29" customFormat="1" ht="24" customHeight="1">
      <c r="A15" s="64"/>
      <c r="B15" s="64"/>
      <c r="C15" s="50" t="s">
        <v>303</v>
      </c>
      <c r="D15" s="53" t="s">
        <v>304</v>
      </c>
      <c r="E15" s="56">
        <v>1</v>
      </c>
      <c r="F15" s="19" t="s">
        <v>305</v>
      </c>
      <c r="G15" s="19"/>
      <c r="H15" s="5"/>
      <c r="I15" s="19"/>
      <c r="J15" s="19"/>
      <c r="K15" s="19"/>
      <c r="L15" s="19"/>
      <c r="M15" s="20"/>
      <c r="N15" s="67"/>
    </row>
    <row r="16" spans="1:14" s="29" customFormat="1" ht="24" customHeight="1">
      <c r="A16" s="64"/>
      <c r="B16" s="64"/>
      <c r="C16" s="66"/>
      <c r="D16" s="54"/>
      <c r="E16" s="47"/>
      <c r="F16" s="19" t="s">
        <v>306</v>
      </c>
      <c r="G16" s="19"/>
      <c r="H16" s="5"/>
      <c r="I16" s="19"/>
      <c r="J16" s="19"/>
      <c r="K16" s="19"/>
      <c r="L16" s="19"/>
      <c r="M16" s="20"/>
      <c r="N16" s="68"/>
    </row>
    <row r="17" spans="1:14" s="29" customFormat="1" ht="24" customHeight="1">
      <c r="A17" s="64"/>
      <c r="B17" s="64"/>
      <c r="C17" s="70" t="s">
        <v>307</v>
      </c>
      <c r="D17" s="53" t="s">
        <v>308</v>
      </c>
      <c r="E17" s="71">
        <v>1</v>
      </c>
      <c r="F17" s="19" t="s">
        <v>16</v>
      </c>
      <c r="G17" s="19" t="s">
        <v>248</v>
      </c>
      <c r="H17" s="5">
        <v>1</v>
      </c>
      <c r="I17" s="19">
        <v>120</v>
      </c>
      <c r="J17" s="19">
        <v>109.5</v>
      </c>
      <c r="K17" s="19"/>
      <c r="L17" s="19">
        <v>229.5</v>
      </c>
      <c r="M17" s="20">
        <v>76.5</v>
      </c>
      <c r="N17" s="30"/>
    </row>
    <row r="18" spans="1:14" s="29" customFormat="1" ht="24" customHeight="1">
      <c r="A18" s="64"/>
      <c r="B18" s="64"/>
      <c r="C18" s="70"/>
      <c r="D18" s="54"/>
      <c r="E18" s="71"/>
      <c r="F18" s="19" t="s">
        <v>249</v>
      </c>
      <c r="G18" s="19" t="s">
        <v>250</v>
      </c>
      <c r="H18" s="5">
        <v>2</v>
      </c>
      <c r="I18" s="19">
        <v>97.1</v>
      </c>
      <c r="J18" s="19">
        <v>112</v>
      </c>
      <c r="K18" s="19"/>
      <c r="L18" s="19">
        <v>209.1</v>
      </c>
      <c r="M18" s="20">
        <v>69.7</v>
      </c>
      <c r="N18" s="30"/>
    </row>
    <row r="19" spans="1:14" s="29" customFormat="1" ht="24" customHeight="1">
      <c r="A19" s="64"/>
      <c r="B19" s="64"/>
      <c r="C19" s="71"/>
      <c r="D19" s="55"/>
      <c r="E19" s="71"/>
      <c r="F19" s="19" t="s">
        <v>251</v>
      </c>
      <c r="G19" s="19" t="s">
        <v>252</v>
      </c>
      <c r="H19" s="5">
        <v>3</v>
      </c>
      <c r="I19" s="19">
        <v>106.1</v>
      </c>
      <c r="J19" s="19">
        <v>95.5</v>
      </c>
      <c r="K19" s="19"/>
      <c r="L19" s="19">
        <v>201.6</v>
      </c>
      <c r="M19" s="20">
        <v>67.2</v>
      </c>
      <c r="N19" s="30"/>
    </row>
    <row r="20" spans="1:14" ht="24" customHeight="1">
      <c r="A20" s="64"/>
      <c r="B20" s="64"/>
      <c r="C20" s="50" t="s">
        <v>309</v>
      </c>
      <c r="D20" s="53" t="s">
        <v>310</v>
      </c>
      <c r="E20" s="56">
        <v>1</v>
      </c>
      <c r="F20" s="19" t="s">
        <v>253</v>
      </c>
      <c r="G20" s="19" t="s">
        <v>254</v>
      </c>
      <c r="H20" s="5">
        <v>1</v>
      </c>
      <c r="I20" s="19">
        <v>109.5</v>
      </c>
      <c r="J20" s="19">
        <v>110.5</v>
      </c>
      <c r="K20" s="19"/>
      <c r="L20" s="19">
        <v>220</v>
      </c>
      <c r="M20" s="20">
        <v>73.3333333333333</v>
      </c>
      <c r="N20" s="36"/>
    </row>
    <row r="21" spans="1:14" ht="24" customHeight="1">
      <c r="A21" s="64"/>
      <c r="B21" s="64"/>
      <c r="C21" s="57"/>
      <c r="D21" s="54"/>
      <c r="E21" s="57"/>
      <c r="F21" s="19" t="s">
        <v>255</v>
      </c>
      <c r="G21" s="19" t="s">
        <v>256</v>
      </c>
      <c r="H21" s="5">
        <v>2</v>
      </c>
      <c r="I21" s="19">
        <v>116.9</v>
      </c>
      <c r="J21" s="19">
        <v>92</v>
      </c>
      <c r="K21" s="19"/>
      <c r="L21" s="19">
        <v>208.9</v>
      </c>
      <c r="M21" s="20">
        <v>69.6333333333333</v>
      </c>
      <c r="N21" s="30"/>
    </row>
    <row r="22" spans="1:14" ht="24" customHeight="1">
      <c r="A22" s="64"/>
      <c r="B22" s="64"/>
      <c r="C22" s="57"/>
      <c r="D22" s="55"/>
      <c r="E22" s="57"/>
      <c r="F22" s="19" t="s">
        <v>257</v>
      </c>
      <c r="G22" s="19" t="s">
        <v>258</v>
      </c>
      <c r="H22" s="5">
        <v>3</v>
      </c>
      <c r="I22" s="19">
        <v>98.6</v>
      </c>
      <c r="J22" s="19">
        <v>99</v>
      </c>
      <c r="K22" s="19"/>
      <c r="L22" s="19">
        <v>197.6</v>
      </c>
      <c r="M22" s="20">
        <v>65.8666666666667</v>
      </c>
      <c r="N22" s="30"/>
    </row>
    <row r="23" spans="1:14" ht="24" customHeight="1">
      <c r="A23" s="64"/>
      <c r="B23" s="64"/>
      <c r="C23" s="50" t="s">
        <v>311</v>
      </c>
      <c r="D23" s="53" t="s">
        <v>312</v>
      </c>
      <c r="E23" s="56">
        <v>1</v>
      </c>
      <c r="F23" s="19" t="s">
        <v>259</v>
      </c>
      <c r="G23" s="19" t="s">
        <v>260</v>
      </c>
      <c r="H23" s="5">
        <v>1</v>
      </c>
      <c r="I23" s="19">
        <v>120.4</v>
      </c>
      <c r="J23" s="19">
        <v>110.5</v>
      </c>
      <c r="K23" s="19"/>
      <c r="L23" s="19">
        <v>230.9</v>
      </c>
      <c r="M23" s="20">
        <v>76.9666666666667</v>
      </c>
      <c r="N23" s="30"/>
    </row>
    <row r="24" spans="1:14" ht="24" customHeight="1">
      <c r="A24" s="64"/>
      <c r="B24" s="64"/>
      <c r="C24" s="66"/>
      <c r="D24" s="54"/>
      <c r="E24" s="57"/>
      <c r="F24" s="19" t="s">
        <v>261</v>
      </c>
      <c r="G24" s="19" t="s">
        <v>262</v>
      </c>
      <c r="H24" s="5">
        <v>2</v>
      </c>
      <c r="I24" s="19">
        <v>129.7</v>
      </c>
      <c r="J24" s="19">
        <v>96.5</v>
      </c>
      <c r="K24" s="19"/>
      <c r="L24" s="19">
        <v>226.2</v>
      </c>
      <c r="M24" s="20">
        <v>75.4</v>
      </c>
      <c r="N24" s="30"/>
    </row>
    <row r="25" spans="1:14" ht="24" customHeight="1">
      <c r="A25" s="64"/>
      <c r="B25" s="64"/>
      <c r="C25" s="47"/>
      <c r="D25" s="55"/>
      <c r="E25" s="47"/>
      <c r="F25" s="19" t="s">
        <v>263</v>
      </c>
      <c r="G25" s="19" t="s">
        <v>264</v>
      </c>
      <c r="H25" s="5">
        <v>3</v>
      </c>
      <c r="I25" s="19">
        <v>110.1</v>
      </c>
      <c r="J25" s="19">
        <v>106</v>
      </c>
      <c r="K25" s="19"/>
      <c r="L25" s="19">
        <v>216.1</v>
      </c>
      <c r="M25" s="20">
        <v>72.0333333333333</v>
      </c>
      <c r="N25" s="30"/>
    </row>
    <row r="26" spans="1:14" ht="24" customHeight="1">
      <c r="A26" s="64"/>
      <c r="B26" s="64"/>
      <c r="C26" s="50" t="s">
        <v>313</v>
      </c>
      <c r="D26" s="53" t="s">
        <v>314</v>
      </c>
      <c r="E26" s="56">
        <v>1</v>
      </c>
      <c r="F26" s="19" t="s">
        <v>265</v>
      </c>
      <c r="G26" s="19" t="s">
        <v>266</v>
      </c>
      <c r="H26" s="5">
        <v>1</v>
      </c>
      <c r="I26" s="19">
        <v>109</v>
      </c>
      <c r="J26" s="19">
        <v>104</v>
      </c>
      <c r="K26" s="19"/>
      <c r="L26" s="19">
        <v>213</v>
      </c>
      <c r="M26" s="20">
        <v>71</v>
      </c>
      <c r="N26" s="30"/>
    </row>
    <row r="27" spans="1:14" ht="24" customHeight="1">
      <c r="A27" s="64"/>
      <c r="B27" s="64"/>
      <c r="C27" s="57"/>
      <c r="D27" s="54"/>
      <c r="E27" s="57"/>
      <c r="F27" s="19" t="s">
        <v>267</v>
      </c>
      <c r="G27" s="19" t="s">
        <v>268</v>
      </c>
      <c r="H27" s="5">
        <v>2</v>
      </c>
      <c r="I27" s="19">
        <v>107.2</v>
      </c>
      <c r="J27" s="19">
        <v>105</v>
      </c>
      <c r="K27" s="19"/>
      <c r="L27" s="19">
        <v>212.2</v>
      </c>
      <c r="M27" s="20">
        <v>70.7333333333333</v>
      </c>
      <c r="N27" s="30"/>
    </row>
    <row r="28" spans="1:14" ht="24" customHeight="1">
      <c r="A28" s="64"/>
      <c r="B28" s="64"/>
      <c r="C28" s="47"/>
      <c r="D28" s="55"/>
      <c r="E28" s="47"/>
      <c r="F28" s="19" t="s">
        <v>269</v>
      </c>
      <c r="G28" s="19" t="s">
        <v>270</v>
      </c>
      <c r="H28" s="5">
        <v>3</v>
      </c>
      <c r="I28" s="19">
        <v>94.5</v>
      </c>
      <c r="J28" s="19">
        <v>113.5</v>
      </c>
      <c r="K28" s="19"/>
      <c r="L28" s="19">
        <v>208</v>
      </c>
      <c r="M28" s="20">
        <v>69.3333333333333</v>
      </c>
      <c r="N28" s="30"/>
    </row>
    <row r="29" spans="1:14" ht="24" customHeight="1">
      <c r="A29" s="64"/>
      <c r="B29" s="64"/>
      <c r="C29" s="50" t="s">
        <v>315</v>
      </c>
      <c r="D29" s="53" t="s">
        <v>316</v>
      </c>
      <c r="E29" s="56">
        <v>1</v>
      </c>
      <c r="F29" s="19" t="s">
        <v>271</v>
      </c>
      <c r="G29" s="19" t="s">
        <v>272</v>
      </c>
      <c r="H29" s="5">
        <v>1</v>
      </c>
      <c r="I29" s="19">
        <v>104.9</v>
      </c>
      <c r="J29" s="19">
        <v>105.5</v>
      </c>
      <c r="K29" s="19"/>
      <c r="L29" s="19">
        <v>210.4</v>
      </c>
      <c r="M29" s="20">
        <v>70.1333333333333</v>
      </c>
      <c r="N29" s="30"/>
    </row>
    <row r="30" spans="1:14" ht="24" customHeight="1">
      <c r="A30" s="64"/>
      <c r="B30" s="64"/>
      <c r="C30" s="66"/>
      <c r="D30" s="54"/>
      <c r="E30" s="57"/>
      <c r="F30" s="19" t="s">
        <v>273</v>
      </c>
      <c r="G30" s="19" t="s">
        <v>274</v>
      </c>
      <c r="H30" s="5">
        <v>2</v>
      </c>
      <c r="I30" s="19">
        <v>103.5</v>
      </c>
      <c r="J30" s="19">
        <v>93.5</v>
      </c>
      <c r="K30" s="19"/>
      <c r="L30" s="19">
        <v>197</v>
      </c>
      <c r="M30" s="20">
        <v>65.6666666666667</v>
      </c>
      <c r="N30" s="30"/>
    </row>
    <row r="31" spans="1:14" ht="24" customHeight="1">
      <c r="A31" s="64"/>
      <c r="B31" s="64"/>
      <c r="C31" s="47"/>
      <c r="D31" s="55"/>
      <c r="E31" s="47"/>
      <c r="F31" s="19" t="s">
        <v>275</v>
      </c>
      <c r="G31" s="19" t="s">
        <v>276</v>
      </c>
      <c r="H31" s="5">
        <v>3</v>
      </c>
      <c r="I31" s="19">
        <v>89.7</v>
      </c>
      <c r="J31" s="19">
        <v>95.5</v>
      </c>
      <c r="K31" s="19"/>
      <c r="L31" s="19">
        <v>185.2</v>
      </c>
      <c r="M31" s="20">
        <v>61.7333333333333</v>
      </c>
      <c r="N31" s="30"/>
    </row>
    <row r="32" spans="1:14" ht="24" customHeight="1">
      <c r="A32" s="64"/>
      <c r="B32" s="64"/>
      <c r="C32" s="50" t="s">
        <v>317</v>
      </c>
      <c r="D32" s="53" t="s">
        <v>318</v>
      </c>
      <c r="E32" s="56">
        <v>1</v>
      </c>
      <c r="F32" s="19" t="s">
        <v>277</v>
      </c>
      <c r="G32" s="19" t="s">
        <v>278</v>
      </c>
      <c r="H32" s="5">
        <v>1</v>
      </c>
      <c r="I32" s="19">
        <v>93</v>
      </c>
      <c r="J32" s="19">
        <v>112.5</v>
      </c>
      <c r="K32" s="19"/>
      <c r="L32" s="19">
        <v>205.5</v>
      </c>
      <c r="M32" s="20">
        <v>68.5</v>
      </c>
      <c r="N32" s="30"/>
    </row>
    <row r="33" spans="1:14" ht="24" customHeight="1">
      <c r="A33" s="64"/>
      <c r="B33" s="64"/>
      <c r="C33" s="66"/>
      <c r="D33" s="54"/>
      <c r="E33" s="57"/>
      <c r="F33" s="19" t="s">
        <v>279</v>
      </c>
      <c r="G33" s="19" t="s">
        <v>280</v>
      </c>
      <c r="H33" s="5">
        <v>2</v>
      </c>
      <c r="I33" s="19">
        <v>96</v>
      </c>
      <c r="J33" s="19">
        <v>107.5</v>
      </c>
      <c r="K33" s="19"/>
      <c r="L33" s="19">
        <v>203.5</v>
      </c>
      <c r="M33" s="20">
        <v>67.8333333333333</v>
      </c>
      <c r="N33" s="30"/>
    </row>
    <row r="34" spans="1:14" ht="24" customHeight="1">
      <c r="A34" s="65"/>
      <c r="B34" s="65"/>
      <c r="C34" s="47"/>
      <c r="D34" s="55"/>
      <c r="E34" s="47"/>
      <c r="F34" s="19" t="s">
        <v>281</v>
      </c>
      <c r="G34" s="19" t="s">
        <v>282</v>
      </c>
      <c r="H34" s="5">
        <v>3</v>
      </c>
      <c r="I34" s="19">
        <v>102.5</v>
      </c>
      <c r="J34" s="19">
        <v>100.5</v>
      </c>
      <c r="K34" s="19"/>
      <c r="L34" s="19">
        <v>203</v>
      </c>
      <c r="M34" s="20">
        <v>67.6666666666667</v>
      </c>
      <c r="N34" s="30"/>
    </row>
  </sheetData>
  <sheetProtection/>
  <mergeCells count="34">
    <mergeCell ref="E32:E34"/>
    <mergeCell ref="E26:E28"/>
    <mergeCell ref="C29:C31"/>
    <mergeCell ref="D29:D31"/>
    <mergeCell ref="E29:E31"/>
    <mergeCell ref="D32:D34"/>
    <mergeCell ref="E15:E16"/>
    <mergeCell ref="C17:C19"/>
    <mergeCell ref="D17:D19"/>
    <mergeCell ref="E17:E19"/>
    <mergeCell ref="E20:E22"/>
    <mergeCell ref="C23:C25"/>
    <mergeCell ref="D23:D25"/>
    <mergeCell ref="E23:E25"/>
    <mergeCell ref="E3:E4"/>
    <mergeCell ref="N3:N16"/>
    <mergeCell ref="C5:C12"/>
    <mergeCell ref="D5:D12"/>
    <mergeCell ref="E5:E12"/>
    <mergeCell ref="C13:C14"/>
    <mergeCell ref="D13:D14"/>
    <mergeCell ref="E13:E14"/>
    <mergeCell ref="C15:C16"/>
    <mergeCell ref="D15:D16"/>
    <mergeCell ref="A1:N1"/>
    <mergeCell ref="A3:A34"/>
    <mergeCell ref="B3:B34"/>
    <mergeCell ref="C3:C4"/>
    <mergeCell ref="D3:D4"/>
    <mergeCell ref="C20:C22"/>
    <mergeCell ref="D20:D22"/>
    <mergeCell ref="C26:C28"/>
    <mergeCell ref="D26:D28"/>
    <mergeCell ref="C32:C34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SheetLayoutView="100" zoomScalePageLayoutView="0" workbookViewId="0" topLeftCell="A1">
      <selection activeCell="F17" sqref="F17"/>
    </sheetView>
  </sheetViews>
  <sheetFormatPr defaultColWidth="9.00390625" defaultRowHeight="14.25"/>
  <cols>
    <col min="1" max="1" width="9.00390625" style="6" customWidth="1"/>
    <col min="2" max="2" width="10.875" style="7" customWidth="1"/>
    <col min="3" max="3" width="16.75390625" style="7" customWidth="1"/>
    <col min="4" max="4" width="9.125" style="7" customWidth="1"/>
    <col min="5" max="5" width="4.25390625" style="7" customWidth="1"/>
    <col min="6" max="6" width="8.75390625" style="7" customWidth="1"/>
    <col min="7" max="7" width="12.25390625" style="7" customWidth="1"/>
    <col min="8" max="8" width="4.75390625" style="7" customWidth="1"/>
    <col min="9" max="10" width="8.25390625" style="7" customWidth="1"/>
    <col min="11" max="11" width="6.25390625" style="7" customWidth="1"/>
    <col min="12" max="12" width="7.25390625" style="7" customWidth="1"/>
    <col min="13" max="13" width="8.25390625" style="7" customWidth="1"/>
    <col min="14" max="14" width="11.125" style="6" customWidth="1"/>
    <col min="15" max="16384" width="9.00390625" style="6" customWidth="1"/>
  </cols>
  <sheetData>
    <row r="1" spans="1:14" ht="60" customHeight="1">
      <c r="A1" s="77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4" customFormat="1" ht="40.5" customHeight="1">
      <c r="A2" s="1" t="s">
        <v>28</v>
      </c>
      <c r="B2" s="1" t="s">
        <v>29</v>
      </c>
      <c r="C2" s="1" t="s">
        <v>4</v>
      </c>
      <c r="D2" s="1" t="s">
        <v>3</v>
      </c>
      <c r="E2" s="1" t="s">
        <v>30</v>
      </c>
      <c r="F2" s="1" t="s">
        <v>0</v>
      </c>
      <c r="G2" s="1" t="s">
        <v>31</v>
      </c>
      <c r="H2" s="3" t="s">
        <v>2</v>
      </c>
      <c r="I2" s="1" t="s">
        <v>46</v>
      </c>
      <c r="J2" s="1" t="s">
        <v>47</v>
      </c>
      <c r="K2" s="1" t="s">
        <v>32</v>
      </c>
      <c r="L2" s="2" t="s">
        <v>1</v>
      </c>
      <c r="M2" s="2" t="s">
        <v>33</v>
      </c>
      <c r="N2" s="1" t="s">
        <v>34</v>
      </c>
    </row>
    <row r="3" spans="1:14" s="17" customFormat="1" ht="24" customHeight="1">
      <c r="A3" s="78" t="s">
        <v>555</v>
      </c>
      <c r="B3" s="50" t="s">
        <v>556</v>
      </c>
      <c r="C3" s="70" t="s">
        <v>557</v>
      </c>
      <c r="D3" s="79" t="s">
        <v>558</v>
      </c>
      <c r="E3" s="70">
        <v>1</v>
      </c>
      <c r="F3" s="15" t="s">
        <v>559</v>
      </c>
      <c r="G3" s="15" t="s">
        <v>560</v>
      </c>
      <c r="H3" s="15">
        <v>1</v>
      </c>
      <c r="I3" s="15">
        <v>90</v>
      </c>
      <c r="J3" s="15">
        <v>84</v>
      </c>
      <c r="K3" s="21"/>
      <c r="L3" s="15">
        <v>174</v>
      </c>
      <c r="M3" s="46">
        <v>58</v>
      </c>
      <c r="N3" s="76"/>
    </row>
    <row r="4" spans="1:14" s="17" customFormat="1" ht="24" customHeight="1">
      <c r="A4" s="78"/>
      <c r="B4" s="51"/>
      <c r="C4" s="70"/>
      <c r="D4" s="74"/>
      <c r="E4" s="70"/>
      <c r="F4" s="15" t="s">
        <v>561</v>
      </c>
      <c r="G4" s="15" t="s">
        <v>562</v>
      </c>
      <c r="H4" s="15">
        <v>2</v>
      </c>
      <c r="I4" s="15">
        <v>97</v>
      </c>
      <c r="J4" s="15">
        <v>76.5</v>
      </c>
      <c r="K4" s="21"/>
      <c r="L4" s="15">
        <v>173.5</v>
      </c>
      <c r="M4" s="46">
        <v>57.8333333333333</v>
      </c>
      <c r="N4" s="76"/>
    </row>
    <row r="5" spans="1:14" s="17" customFormat="1" ht="24" customHeight="1">
      <c r="A5" s="78"/>
      <c r="B5" s="51"/>
      <c r="C5" s="70"/>
      <c r="D5" s="75"/>
      <c r="E5" s="70"/>
      <c r="F5" s="15" t="s">
        <v>563</v>
      </c>
      <c r="G5" s="15" t="s">
        <v>564</v>
      </c>
      <c r="H5" s="15">
        <v>3</v>
      </c>
      <c r="I5" s="15">
        <v>77</v>
      </c>
      <c r="J5" s="15">
        <v>92.5</v>
      </c>
      <c r="K5" s="21"/>
      <c r="L5" s="15">
        <v>169.5</v>
      </c>
      <c r="M5" s="46">
        <v>56.5</v>
      </c>
      <c r="N5" s="76"/>
    </row>
    <row r="6" spans="1:14" s="17" customFormat="1" ht="24" customHeight="1">
      <c r="A6" s="78"/>
      <c r="B6" s="51"/>
      <c r="C6" s="70" t="s">
        <v>565</v>
      </c>
      <c r="D6" s="79" t="s">
        <v>566</v>
      </c>
      <c r="E6" s="70">
        <v>1</v>
      </c>
      <c r="F6" s="15" t="s">
        <v>567</v>
      </c>
      <c r="G6" s="15" t="s">
        <v>568</v>
      </c>
      <c r="H6" s="15">
        <v>1</v>
      </c>
      <c r="I6" s="15">
        <v>108</v>
      </c>
      <c r="J6" s="15">
        <v>111.5</v>
      </c>
      <c r="K6" s="21"/>
      <c r="L6" s="15">
        <v>219.5</v>
      </c>
      <c r="M6" s="46">
        <v>73.1666666666667</v>
      </c>
      <c r="N6" s="76"/>
    </row>
    <row r="7" spans="1:14" s="17" customFormat="1" ht="24" customHeight="1">
      <c r="A7" s="78"/>
      <c r="B7" s="51"/>
      <c r="C7" s="70"/>
      <c r="D7" s="74"/>
      <c r="E7" s="70"/>
      <c r="F7" s="15" t="s">
        <v>569</v>
      </c>
      <c r="G7" s="15" t="s">
        <v>570</v>
      </c>
      <c r="H7" s="15">
        <v>2</v>
      </c>
      <c r="I7" s="15">
        <v>105.5</v>
      </c>
      <c r="J7" s="15">
        <v>111.5</v>
      </c>
      <c r="K7" s="21"/>
      <c r="L7" s="15">
        <v>217</v>
      </c>
      <c r="M7" s="46">
        <v>72.3333333333333</v>
      </c>
      <c r="N7" s="76"/>
    </row>
    <row r="8" spans="1:14" s="17" customFormat="1" ht="24" customHeight="1">
      <c r="A8" s="78"/>
      <c r="B8" s="51"/>
      <c r="C8" s="70"/>
      <c r="D8" s="75"/>
      <c r="E8" s="70"/>
      <c r="F8" s="15" t="s">
        <v>571</v>
      </c>
      <c r="G8" s="15" t="s">
        <v>572</v>
      </c>
      <c r="H8" s="15">
        <v>3</v>
      </c>
      <c r="I8" s="15">
        <v>104</v>
      </c>
      <c r="J8" s="15">
        <v>105</v>
      </c>
      <c r="K8" s="21"/>
      <c r="L8" s="15">
        <v>209</v>
      </c>
      <c r="M8" s="46">
        <v>69.6666666666667</v>
      </c>
      <c r="N8" s="76"/>
    </row>
    <row r="9" spans="1:14" s="17" customFormat="1" ht="24" customHeight="1">
      <c r="A9" s="78"/>
      <c r="B9" s="51"/>
      <c r="C9" s="50" t="s">
        <v>573</v>
      </c>
      <c r="D9" s="79" t="s">
        <v>574</v>
      </c>
      <c r="E9" s="70">
        <v>1</v>
      </c>
      <c r="F9" s="15" t="s">
        <v>575</v>
      </c>
      <c r="G9" s="15" t="s">
        <v>576</v>
      </c>
      <c r="H9" s="15">
        <v>1</v>
      </c>
      <c r="I9" s="15">
        <v>105.5</v>
      </c>
      <c r="J9" s="15">
        <v>99</v>
      </c>
      <c r="K9" s="21"/>
      <c r="L9" s="15">
        <v>204.5</v>
      </c>
      <c r="M9" s="46">
        <v>68.1666666666667</v>
      </c>
      <c r="N9" s="60"/>
    </row>
    <row r="10" spans="1:14" s="17" customFormat="1" ht="24" customHeight="1">
      <c r="A10" s="78"/>
      <c r="B10" s="51"/>
      <c r="C10" s="51"/>
      <c r="D10" s="74"/>
      <c r="E10" s="70"/>
      <c r="F10" s="15" t="s">
        <v>577</v>
      </c>
      <c r="G10" s="15" t="s">
        <v>578</v>
      </c>
      <c r="H10" s="15">
        <v>2</v>
      </c>
      <c r="I10" s="15">
        <v>93</v>
      </c>
      <c r="J10" s="15">
        <v>99</v>
      </c>
      <c r="K10" s="21"/>
      <c r="L10" s="15">
        <v>192</v>
      </c>
      <c r="M10" s="46">
        <v>64</v>
      </c>
      <c r="N10" s="61"/>
    </row>
    <row r="11" spans="1:14" s="17" customFormat="1" ht="24" customHeight="1">
      <c r="A11" s="78"/>
      <c r="B11" s="51"/>
      <c r="C11" s="52"/>
      <c r="D11" s="75"/>
      <c r="E11" s="70"/>
      <c r="F11" s="15" t="s">
        <v>579</v>
      </c>
      <c r="G11" s="15" t="s">
        <v>580</v>
      </c>
      <c r="H11" s="15">
        <v>3</v>
      </c>
      <c r="I11" s="15">
        <v>91</v>
      </c>
      <c r="J11" s="15">
        <v>98.5</v>
      </c>
      <c r="K11" s="21"/>
      <c r="L11" s="15">
        <v>189.5</v>
      </c>
      <c r="M11" s="46">
        <v>63.1666666666667</v>
      </c>
      <c r="N11" s="62"/>
    </row>
    <row r="12" spans="1:14" s="17" customFormat="1" ht="24" customHeight="1">
      <c r="A12" s="78"/>
      <c r="B12" s="51"/>
      <c r="C12" s="72" t="s">
        <v>581</v>
      </c>
      <c r="D12" s="73" t="s">
        <v>582</v>
      </c>
      <c r="E12" s="70">
        <v>1</v>
      </c>
      <c r="F12" s="15" t="s">
        <v>583</v>
      </c>
      <c r="G12" s="15" t="s">
        <v>584</v>
      </c>
      <c r="H12" s="15">
        <v>1</v>
      </c>
      <c r="I12" s="15">
        <v>101.5</v>
      </c>
      <c r="J12" s="15">
        <v>101.5</v>
      </c>
      <c r="K12" s="5"/>
      <c r="L12" s="15">
        <v>203</v>
      </c>
      <c r="M12" s="46">
        <v>67.6666666666667</v>
      </c>
      <c r="N12" s="76"/>
    </row>
    <row r="13" spans="1:14" s="17" customFormat="1" ht="24" customHeight="1">
      <c r="A13" s="78"/>
      <c r="B13" s="51"/>
      <c r="C13" s="72"/>
      <c r="D13" s="74"/>
      <c r="E13" s="70"/>
      <c r="F13" s="15" t="s">
        <v>585</v>
      </c>
      <c r="G13" s="15" t="s">
        <v>586</v>
      </c>
      <c r="H13" s="15">
        <v>2</v>
      </c>
      <c r="I13" s="15">
        <v>90</v>
      </c>
      <c r="J13" s="15">
        <v>95.5</v>
      </c>
      <c r="K13" s="5"/>
      <c r="L13" s="15">
        <v>185.5</v>
      </c>
      <c r="M13" s="46">
        <v>61.8333333333333</v>
      </c>
      <c r="N13" s="76"/>
    </row>
    <row r="14" spans="1:14" s="17" customFormat="1" ht="24" customHeight="1">
      <c r="A14" s="78"/>
      <c r="B14" s="52"/>
      <c r="C14" s="72"/>
      <c r="D14" s="75"/>
      <c r="E14" s="70"/>
      <c r="F14" s="15" t="s">
        <v>587</v>
      </c>
      <c r="G14" s="15" t="s">
        <v>588</v>
      </c>
      <c r="H14" s="15">
        <v>3</v>
      </c>
      <c r="I14" s="15">
        <v>84</v>
      </c>
      <c r="J14" s="15">
        <v>95.5</v>
      </c>
      <c r="K14" s="5"/>
      <c r="L14" s="15">
        <v>179.5</v>
      </c>
      <c r="M14" s="46">
        <v>59.8333333333333</v>
      </c>
      <c r="N14" s="76"/>
    </row>
    <row r="15" spans="1:14" s="17" customFormat="1" ht="24" customHeight="1">
      <c r="A15" s="78"/>
      <c r="B15" s="79" t="s">
        <v>589</v>
      </c>
      <c r="C15" s="72" t="s">
        <v>590</v>
      </c>
      <c r="D15" s="79" t="s">
        <v>591</v>
      </c>
      <c r="E15" s="70">
        <v>1</v>
      </c>
      <c r="F15" s="15" t="s">
        <v>592</v>
      </c>
      <c r="G15" s="15" t="s">
        <v>593</v>
      </c>
      <c r="H15" s="15">
        <v>1</v>
      </c>
      <c r="I15" s="15">
        <v>64</v>
      </c>
      <c r="J15" s="15">
        <v>95</v>
      </c>
      <c r="K15" s="26"/>
      <c r="L15" s="15">
        <v>159</v>
      </c>
      <c r="M15" s="46">
        <v>53</v>
      </c>
      <c r="N15" s="76"/>
    </row>
    <row r="16" spans="1:14" s="17" customFormat="1" ht="24" customHeight="1">
      <c r="A16" s="78"/>
      <c r="B16" s="74"/>
      <c r="C16" s="72"/>
      <c r="D16" s="74"/>
      <c r="E16" s="70"/>
      <c r="F16" s="15" t="s">
        <v>594</v>
      </c>
      <c r="G16" s="15" t="s">
        <v>595</v>
      </c>
      <c r="H16" s="15">
        <v>2</v>
      </c>
      <c r="I16" s="15">
        <v>55.5</v>
      </c>
      <c r="J16" s="15">
        <v>101.5</v>
      </c>
      <c r="K16" s="26"/>
      <c r="L16" s="15">
        <v>157</v>
      </c>
      <c r="M16" s="46">
        <v>52.3333333333333</v>
      </c>
      <c r="N16" s="76"/>
    </row>
    <row r="17" spans="1:14" s="17" customFormat="1" ht="24" customHeight="1">
      <c r="A17" s="78"/>
      <c r="B17" s="75"/>
      <c r="C17" s="72"/>
      <c r="D17" s="75"/>
      <c r="E17" s="70"/>
      <c r="F17" s="15" t="s">
        <v>596</v>
      </c>
      <c r="G17" s="15" t="s">
        <v>597</v>
      </c>
      <c r="H17" s="15">
        <v>3</v>
      </c>
      <c r="I17" s="15">
        <v>70.5</v>
      </c>
      <c r="J17" s="15">
        <v>83.5</v>
      </c>
      <c r="K17" s="26"/>
      <c r="L17" s="15">
        <v>154</v>
      </c>
      <c r="M17" s="46">
        <v>51.3333333333333</v>
      </c>
      <c r="N17" s="76"/>
    </row>
  </sheetData>
  <sheetProtection/>
  <mergeCells count="24">
    <mergeCell ref="C9:C11"/>
    <mergeCell ref="D9:D11"/>
    <mergeCell ref="N3:N5"/>
    <mergeCell ref="C6:C8"/>
    <mergeCell ref="D6:D8"/>
    <mergeCell ref="E6:E8"/>
    <mergeCell ref="N6:N8"/>
    <mergeCell ref="E3:E5"/>
    <mergeCell ref="N9:N11"/>
    <mergeCell ref="E9:E11"/>
    <mergeCell ref="A1:N1"/>
    <mergeCell ref="A3:A17"/>
    <mergeCell ref="B3:B14"/>
    <mergeCell ref="C3:C5"/>
    <mergeCell ref="D3:D5"/>
    <mergeCell ref="N15:N17"/>
    <mergeCell ref="B15:B17"/>
    <mergeCell ref="C15:C17"/>
    <mergeCell ref="D15:D17"/>
    <mergeCell ref="E15:E17"/>
    <mergeCell ref="C12:C14"/>
    <mergeCell ref="D12:D14"/>
    <mergeCell ref="E12:E14"/>
    <mergeCell ref="N12:N14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zoomScaleSheetLayoutView="100" zoomScalePageLayoutView="0" workbookViewId="0" topLeftCell="A1">
      <selection activeCell="F7" sqref="F7:M51"/>
    </sheetView>
  </sheetViews>
  <sheetFormatPr defaultColWidth="9.00390625" defaultRowHeight="14.25"/>
  <cols>
    <col min="1" max="1" width="9.00390625" style="6" customWidth="1"/>
    <col min="2" max="2" width="10.75390625" style="7" customWidth="1"/>
    <col min="3" max="3" width="17.625" style="7" customWidth="1"/>
    <col min="4" max="4" width="9.00390625" style="7" customWidth="1"/>
    <col min="5" max="5" width="4.25390625" style="7" customWidth="1"/>
    <col min="6" max="6" width="8.75390625" style="7" customWidth="1"/>
    <col min="7" max="7" width="12.25390625" style="7" customWidth="1"/>
    <col min="8" max="8" width="4.75390625" style="7" customWidth="1"/>
    <col min="9" max="10" width="8.25390625" style="7" customWidth="1"/>
    <col min="11" max="11" width="6.25390625" style="7" customWidth="1"/>
    <col min="12" max="12" width="7.25390625" style="7" customWidth="1"/>
    <col min="13" max="13" width="8.25390625" style="7" customWidth="1"/>
    <col min="14" max="14" width="9.25390625" style="6" customWidth="1"/>
    <col min="15" max="16384" width="9.00390625" style="6" customWidth="1"/>
  </cols>
  <sheetData>
    <row r="1" spans="1:14" s="14" customFormat="1" ht="56.25" customHeight="1">
      <c r="A1" s="85" t="s">
        <v>48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4" customFormat="1" ht="40.5" customHeight="1">
      <c r="A2" s="1" t="s">
        <v>28</v>
      </c>
      <c r="B2" s="1" t="s">
        <v>29</v>
      </c>
      <c r="C2" s="1" t="s">
        <v>4</v>
      </c>
      <c r="D2" s="1" t="s">
        <v>3</v>
      </c>
      <c r="E2" s="1" t="s">
        <v>30</v>
      </c>
      <c r="F2" s="1" t="s">
        <v>0</v>
      </c>
      <c r="G2" s="1" t="s">
        <v>31</v>
      </c>
      <c r="H2" s="3" t="s">
        <v>2</v>
      </c>
      <c r="I2" s="1" t="s">
        <v>46</v>
      </c>
      <c r="J2" s="1" t="s">
        <v>47</v>
      </c>
      <c r="K2" s="1" t="s">
        <v>32</v>
      </c>
      <c r="L2" s="2" t="s">
        <v>1</v>
      </c>
      <c r="M2" s="2" t="s">
        <v>33</v>
      </c>
      <c r="N2" s="1" t="s">
        <v>34</v>
      </c>
    </row>
    <row r="3" spans="1:14" s="17" customFormat="1" ht="24.75" customHeight="1">
      <c r="A3" s="72" t="s">
        <v>13</v>
      </c>
      <c r="B3" s="72" t="s">
        <v>45</v>
      </c>
      <c r="C3" s="80" t="s">
        <v>146</v>
      </c>
      <c r="D3" s="81" t="s">
        <v>147</v>
      </c>
      <c r="E3" s="84">
        <v>3</v>
      </c>
      <c r="F3" s="15" t="s">
        <v>148</v>
      </c>
      <c r="G3" s="9"/>
      <c r="H3" s="15"/>
      <c r="I3" s="15"/>
      <c r="J3" s="15"/>
      <c r="K3" s="15"/>
      <c r="L3" s="15"/>
      <c r="M3" s="16"/>
      <c r="N3" s="72" t="s">
        <v>149</v>
      </c>
    </row>
    <row r="4" spans="1:14" s="17" customFormat="1" ht="24.75" customHeight="1">
      <c r="A4" s="72"/>
      <c r="B4" s="72"/>
      <c r="C4" s="80"/>
      <c r="D4" s="81"/>
      <c r="E4" s="84"/>
      <c r="F4" s="15" t="s">
        <v>49</v>
      </c>
      <c r="G4" s="9"/>
      <c r="H4" s="15"/>
      <c r="I4" s="15"/>
      <c r="J4" s="15"/>
      <c r="K4" s="15"/>
      <c r="L4" s="15"/>
      <c r="M4" s="16"/>
      <c r="N4" s="72"/>
    </row>
    <row r="5" spans="1:14" s="17" customFormat="1" ht="24.75" customHeight="1">
      <c r="A5" s="72"/>
      <c r="B5" s="72"/>
      <c r="C5" s="80"/>
      <c r="D5" s="81"/>
      <c r="E5" s="84"/>
      <c r="F5" s="15" t="s">
        <v>50</v>
      </c>
      <c r="G5" s="9"/>
      <c r="H5" s="15"/>
      <c r="I5" s="15"/>
      <c r="J5" s="15"/>
      <c r="K5" s="15"/>
      <c r="L5" s="15"/>
      <c r="M5" s="16"/>
      <c r="N5" s="72"/>
    </row>
    <row r="6" spans="1:14" s="17" customFormat="1" ht="24.75" customHeight="1">
      <c r="A6" s="72"/>
      <c r="B6" s="72"/>
      <c r="C6" s="80"/>
      <c r="D6" s="81"/>
      <c r="E6" s="84"/>
      <c r="F6" s="15" t="s">
        <v>51</v>
      </c>
      <c r="G6" s="9"/>
      <c r="H6" s="15"/>
      <c r="I6" s="15"/>
      <c r="J6" s="15"/>
      <c r="K6" s="15"/>
      <c r="L6" s="15"/>
      <c r="M6" s="16"/>
      <c r="N6" s="72"/>
    </row>
    <row r="7" spans="1:14" s="17" customFormat="1" ht="24" customHeight="1">
      <c r="A7" s="72"/>
      <c r="B7" s="72"/>
      <c r="C7" s="80" t="s">
        <v>52</v>
      </c>
      <c r="D7" s="81" t="s">
        <v>53</v>
      </c>
      <c r="E7" s="82">
        <v>5</v>
      </c>
      <c r="F7" s="15" t="s">
        <v>54</v>
      </c>
      <c r="G7" s="9" t="s">
        <v>101</v>
      </c>
      <c r="H7" s="9">
        <v>1</v>
      </c>
      <c r="I7" s="9">
        <v>111.6</v>
      </c>
      <c r="J7" s="9">
        <v>104.5</v>
      </c>
      <c r="K7" s="9"/>
      <c r="L7" s="9">
        <f>I7+J7</f>
        <v>216.1</v>
      </c>
      <c r="M7" s="16">
        <f>L7/3</f>
        <v>72.03333333333333</v>
      </c>
      <c r="N7" s="9"/>
    </row>
    <row r="8" spans="1:14" s="17" customFormat="1" ht="24" customHeight="1">
      <c r="A8" s="72"/>
      <c r="B8" s="72"/>
      <c r="C8" s="80"/>
      <c r="D8" s="81"/>
      <c r="E8" s="83"/>
      <c r="F8" s="15" t="s">
        <v>20</v>
      </c>
      <c r="G8" s="9" t="s">
        <v>102</v>
      </c>
      <c r="H8" s="9">
        <v>2</v>
      </c>
      <c r="I8" s="9">
        <v>106.9</v>
      </c>
      <c r="J8" s="9">
        <v>106.5</v>
      </c>
      <c r="K8" s="9"/>
      <c r="L8" s="9">
        <f aca="true" t="shared" si="0" ref="L8:L51">I8+J8</f>
        <v>213.4</v>
      </c>
      <c r="M8" s="16">
        <f aca="true" t="shared" si="1" ref="M8:M51">L8/3</f>
        <v>71.13333333333334</v>
      </c>
      <c r="N8" s="9"/>
    </row>
    <row r="9" spans="1:14" s="17" customFormat="1" ht="24" customHeight="1">
      <c r="A9" s="72"/>
      <c r="B9" s="72"/>
      <c r="C9" s="80"/>
      <c r="D9" s="81"/>
      <c r="E9" s="83"/>
      <c r="F9" s="15" t="s">
        <v>19</v>
      </c>
      <c r="G9" s="9" t="s">
        <v>103</v>
      </c>
      <c r="H9" s="9">
        <v>3</v>
      </c>
      <c r="I9" s="9">
        <v>103</v>
      </c>
      <c r="J9" s="9">
        <v>103.5</v>
      </c>
      <c r="K9" s="9"/>
      <c r="L9" s="9">
        <f t="shared" si="0"/>
        <v>206.5</v>
      </c>
      <c r="M9" s="16">
        <f t="shared" si="1"/>
        <v>68.83333333333333</v>
      </c>
      <c r="N9" s="9"/>
    </row>
    <row r="10" spans="1:14" s="17" customFormat="1" ht="24" customHeight="1">
      <c r="A10" s="72"/>
      <c r="B10" s="72"/>
      <c r="C10" s="80"/>
      <c r="D10" s="81"/>
      <c r="E10" s="83"/>
      <c r="F10" s="15" t="s">
        <v>55</v>
      </c>
      <c r="G10" s="9" t="s">
        <v>104</v>
      </c>
      <c r="H10" s="9">
        <v>4</v>
      </c>
      <c r="I10" s="9">
        <v>113.5</v>
      </c>
      <c r="J10" s="9">
        <v>93</v>
      </c>
      <c r="K10" s="9"/>
      <c r="L10" s="9">
        <f t="shared" si="0"/>
        <v>206.5</v>
      </c>
      <c r="M10" s="16">
        <f t="shared" si="1"/>
        <v>68.83333333333333</v>
      </c>
      <c r="N10" s="9"/>
    </row>
    <row r="11" spans="1:14" s="17" customFormat="1" ht="24" customHeight="1">
      <c r="A11" s="72"/>
      <c r="B11" s="72"/>
      <c r="C11" s="80"/>
      <c r="D11" s="81"/>
      <c r="E11" s="83"/>
      <c r="F11" s="15" t="s">
        <v>18</v>
      </c>
      <c r="G11" s="9" t="s">
        <v>105</v>
      </c>
      <c r="H11" s="9">
        <v>5</v>
      </c>
      <c r="I11" s="9">
        <v>100.1</v>
      </c>
      <c r="J11" s="9">
        <v>103</v>
      </c>
      <c r="K11" s="9"/>
      <c r="L11" s="9">
        <f t="shared" si="0"/>
        <v>203.1</v>
      </c>
      <c r="M11" s="16">
        <f t="shared" si="1"/>
        <v>67.7</v>
      </c>
      <c r="N11" s="9"/>
    </row>
    <row r="12" spans="1:14" s="17" customFormat="1" ht="24" customHeight="1">
      <c r="A12" s="72"/>
      <c r="B12" s="72"/>
      <c r="C12" s="86"/>
      <c r="D12" s="81"/>
      <c r="E12" s="83"/>
      <c r="F12" s="15" t="s">
        <v>56</v>
      </c>
      <c r="G12" s="9" t="s">
        <v>106</v>
      </c>
      <c r="H12" s="9">
        <v>6</v>
      </c>
      <c r="I12" s="9">
        <v>109.4</v>
      </c>
      <c r="J12" s="9">
        <v>89.5</v>
      </c>
      <c r="K12" s="9"/>
      <c r="L12" s="9">
        <f t="shared" si="0"/>
        <v>198.9</v>
      </c>
      <c r="M12" s="16">
        <f t="shared" si="1"/>
        <v>66.3</v>
      </c>
      <c r="N12" s="9"/>
    </row>
    <row r="13" spans="1:14" s="17" customFormat="1" ht="24" customHeight="1">
      <c r="A13" s="72"/>
      <c r="B13" s="72"/>
      <c r="C13" s="80"/>
      <c r="D13" s="81"/>
      <c r="E13" s="83"/>
      <c r="F13" s="15" t="s">
        <v>57</v>
      </c>
      <c r="G13" s="9" t="s">
        <v>107</v>
      </c>
      <c r="H13" s="9">
        <v>7</v>
      </c>
      <c r="I13" s="9">
        <v>92.9</v>
      </c>
      <c r="J13" s="9">
        <v>105.5</v>
      </c>
      <c r="K13" s="9"/>
      <c r="L13" s="9">
        <f t="shared" si="0"/>
        <v>198.4</v>
      </c>
      <c r="M13" s="16">
        <f t="shared" si="1"/>
        <v>66.13333333333334</v>
      </c>
      <c r="N13" s="9"/>
    </row>
    <row r="14" spans="1:14" s="17" customFormat="1" ht="24" customHeight="1">
      <c r="A14" s="72"/>
      <c r="B14" s="72"/>
      <c r="C14" s="80"/>
      <c r="D14" s="81"/>
      <c r="E14" s="83"/>
      <c r="F14" s="15" t="s">
        <v>599</v>
      </c>
      <c r="G14" s="9" t="s">
        <v>108</v>
      </c>
      <c r="H14" s="9">
        <v>8</v>
      </c>
      <c r="I14" s="9">
        <v>109.5</v>
      </c>
      <c r="J14" s="9">
        <v>88.5</v>
      </c>
      <c r="K14" s="9"/>
      <c r="L14" s="9">
        <f t="shared" si="0"/>
        <v>198</v>
      </c>
      <c r="M14" s="16">
        <f t="shared" si="1"/>
        <v>66</v>
      </c>
      <c r="N14" s="9"/>
    </row>
    <row r="15" spans="1:14" s="17" customFormat="1" ht="24" customHeight="1">
      <c r="A15" s="72"/>
      <c r="B15" s="72"/>
      <c r="C15" s="80"/>
      <c r="D15" s="81"/>
      <c r="E15" s="83"/>
      <c r="F15" s="15" t="s">
        <v>58</v>
      </c>
      <c r="G15" s="9" t="s">
        <v>109</v>
      </c>
      <c r="H15" s="9">
        <v>9</v>
      </c>
      <c r="I15" s="9">
        <v>96.8</v>
      </c>
      <c r="J15" s="9">
        <v>100</v>
      </c>
      <c r="K15" s="9"/>
      <c r="L15" s="9">
        <f t="shared" si="0"/>
        <v>196.8</v>
      </c>
      <c r="M15" s="16">
        <f t="shared" si="1"/>
        <v>65.60000000000001</v>
      </c>
      <c r="N15" s="9"/>
    </row>
    <row r="16" spans="1:14" s="17" customFormat="1" ht="24" customHeight="1">
      <c r="A16" s="72"/>
      <c r="B16" s="72"/>
      <c r="C16" s="80"/>
      <c r="D16" s="81"/>
      <c r="E16" s="83"/>
      <c r="F16" s="15" t="s">
        <v>598</v>
      </c>
      <c r="G16" s="9" t="s">
        <v>110</v>
      </c>
      <c r="H16" s="9">
        <v>10</v>
      </c>
      <c r="I16" s="9">
        <v>98.9</v>
      </c>
      <c r="J16" s="9">
        <v>97</v>
      </c>
      <c r="K16" s="9"/>
      <c r="L16" s="9">
        <f t="shared" si="0"/>
        <v>195.9</v>
      </c>
      <c r="M16" s="16">
        <f t="shared" si="1"/>
        <v>65.3</v>
      </c>
      <c r="N16" s="9"/>
    </row>
    <row r="17" spans="1:14" s="17" customFormat="1" ht="24" customHeight="1">
      <c r="A17" s="72"/>
      <c r="B17" s="72"/>
      <c r="C17" s="80"/>
      <c r="D17" s="81"/>
      <c r="E17" s="83"/>
      <c r="F17" s="15" t="s">
        <v>59</v>
      </c>
      <c r="G17" s="9" t="s">
        <v>111</v>
      </c>
      <c r="H17" s="9">
        <v>11</v>
      </c>
      <c r="I17" s="9">
        <v>91.8</v>
      </c>
      <c r="J17" s="9">
        <v>99</v>
      </c>
      <c r="K17" s="9"/>
      <c r="L17" s="9">
        <f t="shared" si="0"/>
        <v>190.8</v>
      </c>
      <c r="M17" s="16">
        <f t="shared" si="1"/>
        <v>63.6</v>
      </c>
      <c r="N17" s="9"/>
    </row>
    <row r="18" spans="1:14" s="17" customFormat="1" ht="24" customHeight="1">
      <c r="A18" s="72"/>
      <c r="B18" s="72"/>
      <c r="C18" s="80"/>
      <c r="D18" s="81"/>
      <c r="E18" s="83"/>
      <c r="F18" s="15" t="s">
        <v>17</v>
      </c>
      <c r="G18" s="9" t="s">
        <v>112</v>
      </c>
      <c r="H18" s="9">
        <v>12</v>
      </c>
      <c r="I18" s="9">
        <v>97</v>
      </c>
      <c r="J18" s="9">
        <v>93.5</v>
      </c>
      <c r="K18" s="9"/>
      <c r="L18" s="9">
        <f t="shared" si="0"/>
        <v>190.5</v>
      </c>
      <c r="M18" s="16">
        <f t="shared" si="1"/>
        <v>63.5</v>
      </c>
      <c r="N18" s="9"/>
    </row>
    <row r="19" spans="1:14" s="17" customFormat="1" ht="24" customHeight="1">
      <c r="A19" s="72"/>
      <c r="B19" s="72"/>
      <c r="C19" s="80"/>
      <c r="D19" s="81"/>
      <c r="E19" s="83"/>
      <c r="F19" s="15" t="s">
        <v>60</v>
      </c>
      <c r="G19" s="9" t="s">
        <v>113</v>
      </c>
      <c r="H19" s="9">
        <v>13</v>
      </c>
      <c r="I19" s="9">
        <v>92.5</v>
      </c>
      <c r="J19" s="9">
        <v>98</v>
      </c>
      <c r="K19" s="9"/>
      <c r="L19" s="9">
        <f t="shared" si="0"/>
        <v>190.5</v>
      </c>
      <c r="M19" s="16">
        <f t="shared" si="1"/>
        <v>63.5</v>
      </c>
      <c r="N19" s="9"/>
    </row>
    <row r="20" spans="1:14" s="17" customFormat="1" ht="24" customHeight="1">
      <c r="A20" s="72"/>
      <c r="B20" s="72"/>
      <c r="C20" s="80"/>
      <c r="D20" s="81"/>
      <c r="E20" s="83"/>
      <c r="F20" s="15" t="s">
        <v>21</v>
      </c>
      <c r="G20" s="9" t="s">
        <v>114</v>
      </c>
      <c r="H20" s="9">
        <v>14</v>
      </c>
      <c r="I20" s="9">
        <v>94</v>
      </c>
      <c r="J20" s="9">
        <v>95</v>
      </c>
      <c r="K20" s="9"/>
      <c r="L20" s="9">
        <f t="shared" si="0"/>
        <v>189</v>
      </c>
      <c r="M20" s="16">
        <f t="shared" si="1"/>
        <v>63</v>
      </c>
      <c r="N20" s="9"/>
    </row>
    <row r="21" spans="1:14" s="17" customFormat="1" ht="24" customHeight="1">
      <c r="A21" s="72"/>
      <c r="B21" s="72"/>
      <c r="C21" s="80"/>
      <c r="D21" s="81"/>
      <c r="E21" s="83"/>
      <c r="F21" s="15" t="s">
        <v>61</v>
      </c>
      <c r="G21" s="9" t="s">
        <v>115</v>
      </c>
      <c r="H21" s="9">
        <v>15</v>
      </c>
      <c r="I21" s="9">
        <v>91.4</v>
      </c>
      <c r="J21" s="9">
        <v>96.5</v>
      </c>
      <c r="K21" s="9"/>
      <c r="L21" s="9">
        <f t="shared" si="0"/>
        <v>187.9</v>
      </c>
      <c r="M21" s="16">
        <f t="shared" si="1"/>
        <v>62.63333333333333</v>
      </c>
      <c r="N21" s="9"/>
    </row>
    <row r="22" spans="1:14" s="17" customFormat="1" ht="24" customHeight="1">
      <c r="A22" s="72"/>
      <c r="B22" s="72"/>
      <c r="C22" s="80" t="s">
        <v>62</v>
      </c>
      <c r="D22" s="81" t="s">
        <v>63</v>
      </c>
      <c r="E22" s="82">
        <v>1</v>
      </c>
      <c r="F22" s="9" t="s">
        <v>64</v>
      </c>
      <c r="G22" s="9" t="s">
        <v>116</v>
      </c>
      <c r="H22" s="18">
        <v>1</v>
      </c>
      <c r="I22" s="9">
        <v>92</v>
      </c>
      <c r="J22" s="9">
        <v>108</v>
      </c>
      <c r="K22" s="9"/>
      <c r="L22" s="9">
        <f>I22+J22</f>
        <v>200</v>
      </c>
      <c r="M22" s="16">
        <f>L22/3</f>
        <v>66.66666666666667</v>
      </c>
      <c r="N22" s="9"/>
    </row>
    <row r="23" spans="1:14" s="17" customFormat="1" ht="24" customHeight="1">
      <c r="A23" s="72"/>
      <c r="B23" s="72"/>
      <c r="C23" s="80"/>
      <c r="D23" s="81"/>
      <c r="E23" s="83"/>
      <c r="F23" s="9" t="s">
        <v>65</v>
      </c>
      <c r="G23" s="9" t="s">
        <v>117</v>
      </c>
      <c r="H23" s="18">
        <v>2</v>
      </c>
      <c r="I23" s="9">
        <v>93</v>
      </c>
      <c r="J23" s="9">
        <v>89.5</v>
      </c>
      <c r="K23" s="9"/>
      <c r="L23" s="9">
        <f>I23+J23</f>
        <v>182.5</v>
      </c>
      <c r="M23" s="16">
        <f>L23/3</f>
        <v>60.833333333333336</v>
      </c>
      <c r="N23" s="9"/>
    </row>
    <row r="24" spans="1:14" s="17" customFormat="1" ht="24" customHeight="1">
      <c r="A24" s="72"/>
      <c r="B24" s="72"/>
      <c r="C24" s="80"/>
      <c r="D24" s="81"/>
      <c r="E24" s="83"/>
      <c r="F24" s="9" t="s">
        <v>66</v>
      </c>
      <c r="G24" s="9" t="s">
        <v>118</v>
      </c>
      <c r="H24" s="18">
        <v>3</v>
      </c>
      <c r="I24" s="9">
        <v>98.5</v>
      </c>
      <c r="J24" s="9">
        <v>83.5</v>
      </c>
      <c r="K24" s="9"/>
      <c r="L24" s="9">
        <f>I24+J24</f>
        <v>182</v>
      </c>
      <c r="M24" s="16">
        <f>L24/3</f>
        <v>60.666666666666664</v>
      </c>
      <c r="N24" s="9"/>
    </row>
    <row r="25" spans="1:14" s="17" customFormat="1" ht="24" customHeight="1">
      <c r="A25" s="72"/>
      <c r="B25" s="72"/>
      <c r="C25" s="80" t="s">
        <v>67</v>
      </c>
      <c r="D25" s="81" t="s">
        <v>68</v>
      </c>
      <c r="E25" s="82">
        <v>3</v>
      </c>
      <c r="F25" s="9" t="s">
        <v>69</v>
      </c>
      <c r="G25" s="9" t="s">
        <v>119</v>
      </c>
      <c r="H25" s="18">
        <v>1</v>
      </c>
      <c r="I25" s="9">
        <v>116.4</v>
      </c>
      <c r="J25" s="9">
        <v>106</v>
      </c>
      <c r="K25" s="9"/>
      <c r="L25" s="9">
        <f t="shared" si="0"/>
        <v>222.4</v>
      </c>
      <c r="M25" s="16">
        <f t="shared" si="1"/>
        <v>74.13333333333334</v>
      </c>
      <c r="N25" s="9"/>
    </row>
    <row r="26" spans="1:14" s="17" customFormat="1" ht="24" customHeight="1">
      <c r="A26" s="72"/>
      <c r="B26" s="72"/>
      <c r="C26" s="80"/>
      <c r="D26" s="81"/>
      <c r="E26" s="83"/>
      <c r="F26" s="9" t="s">
        <v>70</v>
      </c>
      <c r="G26" s="9" t="s">
        <v>120</v>
      </c>
      <c r="H26" s="18">
        <v>2</v>
      </c>
      <c r="I26" s="9">
        <v>108.2</v>
      </c>
      <c r="J26" s="9">
        <v>113.5</v>
      </c>
      <c r="K26" s="9"/>
      <c r="L26" s="9">
        <f t="shared" si="0"/>
        <v>221.7</v>
      </c>
      <c r="M26" s="16">
        <f t="shared" si="1"/>
        <v>73.89999999999999</v>
      </c>
      <c r="N26" s="9"/>
    </row>
    <row r="27" spans="1:14" s="17" customFormat="1" ht="24" customHeight="1">
      <c r="A27" s="72"/>
      <c r="B27" s="72"/>
      <c r="C27" s="80"/>
      <c r="D27" s="81"/>
      <c r="E27" s="83"/>
      <c r="F27" s="9" t="s">
        <v>71</v>
      </c>
      <c r="G27" s="9" t="s">
        <v>121</v>
      </c>
      <c r="H27" s="18">
        <v>3</v>
      </c>
      <c r="I27" s="9">
        <v>113.7</v>
      </c>
      <c r="J27" s="9">
        <v>102.5</v>
      </c>
      <c r="K27" s="9"/>
      <c r="L27" s="9">
        <f t="shared" si="0"/>
        <v>216.2</v>
      </c>
      <c r="M27" s="16">
        <f t="shared" si="1"/>
        <v>72.06666666666666</v>
      </c>
      <c r="N27" s="9"/>
    </row>
    <row r="28" spans="1:14" s="17" customFormat="1" ht="24" customHeight="1">
      <c r="A28" s="72"/>
      <c r="B28" s="72"/>
      <c r="C28" s="80"/>
      <c r="D28" s="81"/>
      <c r="E28" s="83"/>
      <c r="F28" s="9" t="s">
        <v>27</v>
      </c>
      <c r="G28" s="9" t="s">
        <v>122</v>
      </c>
      <c r="H28" s="18">
        <v>4</v>
      </c>
      <c r="I28" s="9">
        <v>107.1</v>
      </c>
      <c r="J28" s="9">
        <v>108</v>
      </c>
      <c r="K28" s="9"/>
      <c r="L28" s="9">
        <f t="shared" si="0"/>
        <v>215.1</v>
      </c>
      <c r="M28" s="16">
        <f t="shared" si="1"/>
        <v>71.7</v>
      </c>
      <c r="N28" s="9"/>
    </row>
    <row r="29" spans="1:14" s="17" customFormat="1" ht="24" customHeight="1">
      <c r="A29" s="72"/>
      <c r="B29" s="72"/>
      <c r="C29" s="80"/>
      <c r="D29" s="81"/>
      <c r="E29" s="83"/>
      <c r="F29" s="9" t="s">
        <v>72</v>
      </c>
      <c r="G29" s="9" t="s">
        <v>123</v>
      </c>
      <c r="H29" s="18">
        <v>5</v>
      </c>
      <c r="I29" s="9">
        <v>109.6</v>
      </c>
      <c r="J29" s="9">
        <v>102</v>
      </c>
      <c r="K29" s="9"/>
      <c r="L29" s="9">
        <f t="shared" si="0"/>
        <v>211.6</v>
      </c>
      <c r="M29" s="16">
        <f t="shared" si="1"/>
        <v>70.53333333333333</v>
      </c>
      <c r="N29" s="9"/>
    </row>
    <row r="30" spans="1:14" s="17" customFormat="1" ht="24" customHeight="1">
      <c r="A30" s="72"/>
      <c r="B30" s="72"/>
      <c r="C30" s="80"/>
      <c r="D30" s="81"/>
      <c r="E30" s="83"/>
      <c r="F30" s="9" t="s">
        <v>73</v>
      </c>
      <c r="G30" s="9" t="s">
        <v>124</v>
      </c>
      <c r="H30" s="18">
        <v>6</v>
      </c>
      <c r="I30" s="9">
        <v>98.3</v>
      </c>
      <c r="J30" s="9">
        <v>94.5</v>
      </c>
      <c r="K30" s="9">
        <v>5</v>
      </c>
      <c r="L30" s="9">
        <f t="shared" si="0"/>
        <v>192.8</v>
      </c>
      <c r="M30" s="16">
        <f>L30/3+K30</f>
        <v>69.26666666666667</v>
      </c>
      <c r="N30" s="9"/>
    </row>
    <row r="31" spans="1:14" s="17" customFormat="1" ht="24" customHeight="1">
      <c r="A31" s="72"/>
      <c r="B31" s="72"/>
      <c r="C31" s="80"/>
      <c r="D31" s="81"/>
      <c r="E31" s="83"/>
      <c r="F31" s="9" t="s">
        <v>74</v>
      </c>
      <c r="G31" s="9" t="s">
        <v>125</v>
      </c>
      <c r="H31" s="18">
        <v>7</v>
      </c>
      <c r="I31" s="9">
        <v>104.6</v>
      </c>
      <c r="J31" s="9">
        <v>102</v>
      </c>
      <c r="K31" s="9"/>
      <c r="L31" s="9">
        <f t="shared" si="0"/>
        <v>206.6</v>
      </c>
      <c r="M31" s="16">
        <f t="shared" si="1"/>
        <v>68.86666666666666</v>
      </c>
      <c r="N31" s="9"/>
    </row>
    <row r="32" spans="1:14" s="17" customFormat="1" ht="24" customHeight="1">
      <c r="A32" s="72"/>
      <c r="B32" s="72"/>
      <c r="C32" s="80"/>
      <c r="D32" s="81"/>
      <c r="E32" s="83"/>
      <c r="F32" s="9" t="s">
        <v>75</v>
      </c>
      <c r="G32" s="9" t="s">
        <v>126</v>
      </c>
      <c r="H32" s="18">
        <v>8</v>
      </c>
      <c r="I32" s="9">
        <v>103.4</v>
      </c>
      <c r="J32" s="9">
        <v>101.5</v>
      </c>
      <c r="K32" s="9"/>
      <c r="L32" s="9">
        <f t="shared" si="0"/>
        <v>204.9</v>
      </c>
      <c r="M32" s="16">
        <f t="shared" si="1"/>
        <v>68.3</v>
      </c>
      <c r="N32" s="9"/>
    </row>
    <row r="33" spans="1:14" s="17" customFormat="1" ht="24" customHeight="1">
      <c r="A33" s="72"/>
      <c r="B33" s="72"/>
      <c r="C33" s="80"/>
      <c r="D33" s="81"/>
      <c r="E33" s="83"/>
      <c r="F33" s="9" t="s">
        <v>76</v>
      </c>
      <c r="G33" s="9" t="s">
        <v>127</v>
      </c>
      <c r="H33" s="18">
        <v>9</v>
      </c>
      <c r="I33" s="9">
        <v>87.9</v>
      </c>
      <c r="J33" s="9">
        <v>115</v>
      </c>
      <c r="K33" s="9"/>
      <c r="L33" s="9">
        <f t="shared" si="0"/>
        <v>202.9</v>
      </c>
      <c r="M33" s="16">
        <f t="shared" si="1"/>
        <v>67.63333333333334</v>
      </c>
      <c r="N33" s="9"/>
    </row>
    <row r="34" spans="1:14" s="17" customFormat="1" ht="24" customHeight="1">
      <c r="A34" s="72"/>
      <c r="B34" s="72"/>
      <c r="C34" s="80" t="s">
        <v>77</v>
      </c>
      <c r="D34" s="81" t="s">
        <v>78</v>
      </c>
      <c r="E34" s="82">
        <v>3</v>
      </c>
      <c r="F34" s="9" t="s">
        <v>79</v>
      </c>
      <c r="G34" s="9" t="s">
        <v>128</v>
      </c>
      <c r="H34" s="18">
        <v>1</v>
      </c>
      <c r="I34" s="9">
        <v>113.1</v>
      </c>
      <c r="J34" s="9">
        <v>107.5</v>
      </c>
      <c r="K34" s="9"/>
      <c r="L34" s="9">
        <f t="shared" si="0"/>
        <v>220.6</v>
      </c>
      <c r="M34" s="16">
        <f t="shared" si="1"/>
        <v>73.53333333333333</v>
      </c>
      <c r="N34" s="9"/>
    </row>
    <row r="35" spans="1:14" s="17" customFormat="1" ht="24" customHeight="1">
      <c r="A35" s="72"/>
      <c r="B35" s="72"/>
      <c r="C35" s="80"/>
      <c r="D35" s="81"/>
      <c r="E35" s="83"/>
      <c r="F35" s="9" t="s">
        <v>80</v>
      </c>
      <c r="G35" s="9" t="s">
        <v>129</v>
      </c>
      <c r="H35" s="18">
        <v>2</v>
      </c>
      <c r="I35" s="9">
        <v>111.8</v>
      </c>
      <c r="J35" s="9">
        <v>108</v>
      </c>
      <c r="K35" s="9"/>
      <c r="L35" s="9">
        <f t="shared" si="0"/>
        <v>219.8</v>
      </c>
      <c r="M35" s="16">
        <f t="shared" si="1"/>
        <v>73.26666666666667</v>
      </c>
      <c r="N35" s="9"/>
    </row>
    <row r="36" spans="1:14" s="17" customFormat="1" ht="24" customHeight="1">
      <c r="A36" s="72"/>
      <c r="B36" s="72"/>
      <c r="C36" s="80"/>
      <c r="D36" s="81"/>
      <c r="E36" s="83"/>
      <c r="F36" s="9" t="s">
        <v>81</v>
      </c>
      <c r="G36" s="9" t="s">
        <v>130</v>
      </c>
      <c r="H36" s="18">
        <v>3</v>
      </c>
      <c r="I36" s="9">
        <v>113.3</v>
      </c>
      <c r="J36" s="9">
        <v>105</v>
      </c>
      <c r="K36" s="9"/>
      <c r="L36" s="9">
        <f t="shared" si="0"/>
        <v>218.3</v>
      </c>
      <c r="M36" s="16">
        <f t="shared" si="1"/>
        <v>72.76666666666667</v>
      </c>
      <c r="N36" s="9"/>
    </row>
    <row r="37" spans="1:14" s="17" customFormat="1" ht="24" customHeight="1">
      <c r="A37" s="72"/>
      <c r="B37" s="72"/>
      <c r="C37" s="80"/>
      <c r="D37" s="81"/>
      <c r="E37" s="83"/>
      <c r="F37" s="9" t="s">
        <v>82</v>
      </c>
      <c r="G37" s="9" t="s">
        <v>131</v>
      </c>
      <c r="H37" s="18">
        <v>4</v>
      </c>
      <c r="I37" s="9">
        <v>114.9</v>
      </c>
      <c r="J37" s="9">
        <v>101</v>
      </c>
      <c r="K37" s="9"/>
      <c r="L37" s="9">
        <f t="shared" si="0"/>
        <v>215.9</v>
      </c>
      <c r="M37" s="16">
        <f t="shared" si="1"/>
        <v>71.96666666666667</v>
      </c>
      <c r="N37" s="9"/>
    </row>
    <row r="38" spans="1:14" s="17" customFormat="1" ht="24" customHeight="1">
      <c r="A38" s="72"/>
      <c r="B38" s="72"/>
      <c r="C38" s="80"/>
      <c r="D38" s="81"/>
      <c r="E38" s="83"/>
      <c r="F38" s="9" t="s">
        <v>83</v>
      </c>
      <c r="G38" s="9" t="s">
        <v>132</v>
      </c>
      <c r="H38" s="18">
        <v>5</v>
      </c>
      <c r="I38" s="9">
        <v>117.6</v>
      </c>
      <c r="J38" s="9">
        <v>98</v>
      </c>
      <c r="K38" s="9"/>
      <c r="L38" s="9">
        <f t="shared" si="0"/>
        <v>215.6</v>
      </c>
      <c r="M38" s="16">
        <f t="shared" si="1"/>
        <v>71.86666666666666</v>
      </c>
      <c r="N38" s="9"/>
    </row>
    <row r="39" spans="1:14" s="17" customFormat="1" ht="24" customHeight="1">
      <c r="A39" s="72"/>
      <c r="B39" s="72"/>
      <c r="C39" s="80"/>
      <c r="D39" s="81"/>
      <c r="E39" s="83"/>
      <c r="F39" s="9" t="s">
        <v>84</v>
      </c>
      <c r="G39" s="9" t="s">
        <v>133</v>
      </c>
      <c r="H39" s="18">
        <v>6</v>
      </c>
      <c r="I39" s="9">
        <v>103.2</v>
      </c>
      <c r="J39" s="9">
        <v>111.5</v>
      </c>
      <c r="K39" s="9"/>
      <c r="L39" s="9">
        <f t="shared" si="0"/>
        <v>214.7</v>
      </c>
      <c r="M39" s="16">
        <f t="shared" si="1"/>
        <v>71.56666666666666</v>
      </c>
      <c r="N39" s="9"/>
    </row>
    <row r="40" spans="1:14" s="17" customFormat="1" ht="24" customHeight="1">
      <c r="A40" s="72"/>
      <c r="B40" s="72"/>
      <c r="C40" s="80"/>
      <c r="D40" s="81"/>
      <c r="E40" s="83"/>
      <c r="F40" s="9" t="s">
        <v>85</v>
      </c>
      <c r="G40" s="9" t="s">
        <v>134</v>
      </c>
      <c r="H40" s="18">
        <v>7</v>
      </c>
      <c r="I40" s="9">
        <v>112.9</v>
      </c>
      <c r="J40" s="9">
        <v>98</v>
      </c>
      <c r="K40" s="9"/>
      <c r="L40" s="9">
        <f t="shared" si="0"/>
        <v>210.9</v>
      </c>
      <c r="M40" s="16">
        <f t="shared" si="1"/>
        <v>70.3</v>
      </c>
      <c r="N40" s="9"/>
    </row>
    <row r="41" spans="1:14" s="17" customFormat="1" ht="24" customHeight="1">
      <c r="A41" s="72"/>
      <c r="B41" s="72"/>
      <c r="C41" s="80"/>
      <c r="D41" s="81"/>
      <c r="E41" s="83"/>
      <c r="F41" s="9" t="s">
        <v>86</v>
      </c>
      <c r="G41" s="9" t="s">
        <v>135</v>
      </c>
      <c r="H41" s="18">
        <v>8</v>
      </c>
      <c r="I41" s="9">
        <v>112.8</v>
      </c>
      <c r="J41" s="9">
        <v>98</v>
      </c>
      <c r="K41" s="9"/>
      <c r="L41" s="9">
        <f t="shared" si="0"/>
        <v>210.8</v>
      </c>
      <c r="M41" s="16">
        <f t="shared" si="1"/>
        <v>70.26666666666667</v>
      </c>
      <c r="N41" s="9"/>
    </row>
    <row r="42" spans="1:14" s="17" customFormat="1" ht="24" customHeight="1">
      <c r="A42" s="72"/>
      <c r="B42" s="72"/>
      <c r="C42" s="80"/>
      <c r="D42" s="81"/>
      <c r="E42" s="83"/>
      <c r="F42" s="9" t="s">
        <v>87</v>
      </c>
      <c r="G42" s="9" t="s">
        <v>136</v>
      </c>
      <c r="H42" s="18">
        <v>9</v>
      </c>
      <c r="I42" s="9">
        <v>113.8</v>
      </c>
      <c r="J42" s="9">
        <v>95.5</v>
      </c>
      <c r="K42" s="9"/>
      <c r="L42" s="9">
        <f t="shared" si="0"/>
        <v>209.3</v>
      </c>
      <c r="M42" s="16">
        <f t="shared" si="1"/>
        <v>69.76666666666667</v>
      </c>
      <c r="N42" s="9"/>
    </row>
    <row r="43" spans="1:14" s="17" customFormat="1" ht="24" customHeight="1">
      <c r="A43" s="72"/>
      <c r="B43" s="72"/>
      <c r="C43" s="80" t="s">
        <v>88</v>
      </c>
      <c r="D43" s="81" t="s">
        <v>89</v>
      </c>
      <c r="E43" s="82">
        <v>1</v>
      </c>
      <c r="F43" s="9" t="s">
        <v>90</v>
      </c>
      <c r="G43" s="9" t="s">
        <v>137</v>
      </c>
      <c r="H43" s="18">
        <v>1</v>
      </c>
      <c r="I43" s="9">
        <v>98.1</v>
      </c>
      <c r="J43" s="9">
        <v>112.5</v>
      </c>
      <c r="K43" s="9"/>
      <c r="L43" s="9">
        <f t="shared" si="0"/>
        <v>210.6</v>
      </c>
      <c r="M43" s="16">
        <f t="shared" si="1"/>
        <v>70.2</v>
      </c>
      <c r="N43" s="9"/>
    </row>
    <row r="44" spans="1:14" s="17" customFormat="1" ht="24" customHeight="1">
      <c r="A44" s="72"/>
      <c r="B44" s="72"/>
      <c r="C44" s="80"/>
      <c r="D44" s="81"/>
      <c r="E44" s="83"/>
      <c r="F44" s="9" t="s">
        <v>91</v>
      </c>
      <c r="G44" s="9" t="s">
        <v>138</v>
      </c>
      <c r="H44" s="18">
        <v>2</v>
      </c>
      <c r="I44" s="9">
        <v>106.9</v>
      </c>
      <c r="J44" s="9">
        <v>99</v>
      </c>
      <c r="K44" s="9"/>
      <c r="L44" s="9">
        <f t="shared" si="0"/>
        <v>205.9</v>
      </c>
      <c r="M44" s="16">
        <f t="shared" si="1"/>
        <v>68.63333333333334</v>
      </c>
      <c r="N44" s="9"/>
    </row>
    <row r="45" spans="1:14" s="17" customFormat="1" ht="24" customHeight="1">
      <c r="A45" s="72"/>
      <c r="B45" s="72"/>
      <c r="C45" s="80"/>
      <c r="D45" s="81"/>
      <c r="E45" s="83"/>
      <c r="F45" s="9" t="s">
        <v>92</v>
      </c>
      <c r="G45" s="9" t="s">
        <v>139</v>
      </c>
      <c r="H45" s="18">
        <v>3</v>
      </c>
      <c r="I45" s="9">
        <v>101.4</v>
      </c>
      <c r="J45" s="9">
        <v>103</v>
      </c>
      <c r="K45" s="9"/>
      <c r="L45" s="9">
        <f t="shared" si="0"/>
        <v>204.4</v>
      </c>
      <c r="M45" s="16">
        <f t="shared" si="1"/>
        <v>68.13333333333334</v>
      </c>
      <c r="N45" s="9"/>
    </row>
    <row r="46" spans="1:14" s="17" customFormat="1" ht="24" customHeight="1">
      <c r="A46" s="72"/>
      <c r="B46" s="72" t="s">
        <v>36</v>
      </c>
      <c r="C46" s="80" t="s">
        <v>93</v>
      </c>
      <c r="D46" s="81" t="s">
        <v>94</v>
      </c>
      <c r="E46" s="82">
        <v>2</v>
      </c>
      <c r="F46" s="9" t="s">
        <v>95</v>
      </c>
      <c r="G46" s="9" t="s">
        <v>140</v>
      </c>
      <c r="H46" s="18">
        <v>1</v>
      </c>
      <c r="I46" s="9">
        <v>104.4</v>
      </c>
      <c r="J46" s="9">
        <v>105.5</v>
      </c>
      <c r="K46" s="9"/>
      <c r="L46" s="9">
        <f t="shared" si="0"/>
        <v>209.9</v>
      </c>
      <c r="M46" s="16">
        <f t="shared" si="1"/>
        <v>69.96666666666667</v>
      </c>
      <c r="N46" s="9"/>
    </row>
    <row r="47" spans="1:14" s="17" customFormat="1" ht="24" customHeight="1">
      <c r="A47" s="72"/>
      <c r="B47" s="72"/>
      <c r="C47" s="80"/>
      <c r="D47" s="81"/>
      <c r="E47" s="83"/>
      <c r="F47" s="9" t="s">
        <v>96</v>
      </c>
      <c r="G47" s="9" t="s">
        <v>141</v>
      </c>
      <c r="H47" s="18">
        <v>2</v>
      </c>
      <c r="I47" s="9">
        <v>101.9</v>
      </c>
      <c r="J47" s="9">
        <v>106</v>
      </c>
      <c r="K47" s="9"/>
      <c r="L47" s="9">
        <f t="shared" si="0"/>
        <v>207.9</v>
      </c>
      <c r="M47" s="16">
        <f t="shared" si="1"/>
        <v>69.3</v>
      </c>
      <c r="N47" s="9"/>
    </row>
    <row r="48" spans="1:14" s="17" customFormat="1" ht="24" customHeight="1">
      <c r="A48" s="72"/>
      <c r="B48" s="72"/>
      <c r="C48" s="80"/>
      <c r="D48" s="81"/>
      <c r="E48" s="83"/>
      <c r="F48" s="9" t="s">
        <v>97</v>
      </c>
      <c r="G48" s="9" t="s">
        <v>142</v>
      </c>
      <c r="H48" s="18">
        <v>3</v>
      </c>
      <c r="I48" s="9">
        <v>103.4</v>
      </c>
      <c r="J48" s="9">
        <v>99</v>
      </c>
      <c r="K48" s="9"/>
      <c r="L48" s="9">
        <f t="shared" si="0"/>
        <v>202.4</v>
      </c>
      <c r="M48" s="16">
        <f t="shared" si="1"/>
        <v>67.46666666666667</v>
      </c>
      <c r="N48" s="9"/>
    </row>
    <row r="49" spans="1:14" s="17" customFormat="1" ht="24" customHeight="1">
      <c r="A49" s="72"/>
      <c r="B49" s="72"/>
      <c r="C49" s="80"/>
      <c r="D49" s="81"/>
      <c r="E49" s="83"/>
      <c r="F49" s="9" t="s">
        <v>98</v>
      </c>
      <c r="G49" s="9" t="s">
        <v>143</v>
      </c>
      <c r="H49" s="18">
        <v>4</v>
      </c>
      <c r="I49" s="9">
        <v>97.2</v>
      </c>
      <c r="J49" s="9">
        <v>103</v>
      </c>
      <c r="K49" s="9"/>
      <c r="L49" s="9">
        <f t="shared" si="0"/>
        <v>200.2</v>
      </c>
      <c r="M49" s="16">
        <f t="shared" si="1"/>
        <v>66.73333333333333</v>
      </c>
      <c r="N49" s="9"/>
    </row>
    <row r="50" spans="1:14" s="17" customFormat="1" ht="24" customHeight="1">
      <c r="A50" s="72"/>
      <c r="B50" s="72"/>
      <c r="C50" s="80"/>
      <c r="D50" s="81"/>
      <c r="E50" s="83"/>
      <c r="F50" s="9" t="s">
        <v>99</v>
      </c>
      <c r="G50" s="9" t="s">
        <v>144</v>
      </c>
      <c r="H50" s="18">
        <v>5</v>
      </c>
      <c r="I50" s="9">
        <v>99.6</v>
      </c>
      <c r="J50" s="9">
        <v>99.5</v>
      </c>
      <c r="K50" s="9"/>
      <c r="L50" s="9">
        <f t="shared" si="0"/>
        <v>199.1</v>
      </c>
      <c r="M50" s="16">
        <f t="shared" si="1"/>
        <v>66.36666666666666</v>
      </c>
      <c r="N50" s="9"/>
    </row>
    <row r="51" spans="1:14" s="17" customFormat="1" ht="24" customHeight="1">
      <c r="A51" s="72"/>
      <c r="B51" s="72"/>
      <c r="C51" s="80"/>
      <c r="D51" s="81"/>
      <c r="E51" s="83"/>
      <c r="F51" s="9" t="s">
        <v>100</v>
      </c>
      <c r="G51" s="9" t="s">
        <v>145</v>
      </c>
      <c r="H51" s="18">
        <v>6</v>
      </c>
      <c r="I51" s="9">
        <v>96.4</v>
      </c>
      <c r="J51" s="9">
        <v>101</v>
      </c>
      <c r="K51" s="9"/>
      <c r="L51" s="9">
        <f t="shared" si="0"/>
        <v>197.4</v>
      </c>
      <c r="M51" s="16">
        <f t="shared" si="1"/>
        <v>65.8</v>
      </c>
      <c r="N51" s="9"/>
    </row>
  </sheetData>
  <sheetProtection/>
  <mergeCells count="26">
    <mergeCell ref="A1:N1"/>
    <mergeCell ref="D34:D42"/>
    <mergeCell ref="C43:C45"/>
    <mergeCell ref="D43:D45"/>
    <mergeCell ref="E34:E42"/>
    <mergeCell ref="E43:E45"/>
    <mergeCell ref="C7:C21"/>
    <mergeCell ref="D7:D21"/>
    <mergeCell ref="E7:E21"/>
    <mergeCell ref="A3:A51"/>
    <mergeCell ref="B3:B45"/>
    <mergeCell ref="C3:C6"/>
    <mergeCell ref="D3:D6"/>
    <mergeCell ref="C22:C24"/>
    <mergeCell ref="D22:D24"/>
    <mergeCell ref="C34:C42"/>
    <mergeCell ref="N3:N6"/>
    <mergeCell ref="B46:B51"/>
    <mergeCell ref="C46:C51"/>
    <mergeCell ref="D46:D51"/>
    <mergeCell ref="E46:E51"/>
    <mergeCell ref="E22:E24"/>
    <mergeCell ref="C25:C33"/>
    <mergeCell ref="D25:D33"/>
    <mergeCell ref="E25:E33"/>
    <mergeCell ref="E3:E6"/>
  </mergeCells>
  <hyperlinks>
    <hyperlink ref="F3" display="魏鼎"/>
  </hyperlink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100" zoomScalePageLayoutView="0" workbookViewId="0" topLeftCell="A16">
      <selection activeCell="C28" sqref="C28"/>
    </sheetView>
  </sheetViews>
  <sheetFormatPr defaultColWidth="9.00390625" defaultRowHeight="14.25"/>
  <cols>
    <col min="1" max="1" width="9.00390625" style="6" customWidth="1"/>
    <col min="2" max="2" width="13.75390625" style="7" customWidth="1"/>
    <col min="3" max="3" width="16.75390625" style="7" customWidth="1"/>
    <col min="4" max="4" width="8.875" style="7" customWidth="1"/>
    <col min="5" max="5" width="4.25390625" style="7" customWidth="1"/>
    <col min="6" max="6" width="8.75390625" style="7" customWidth="1"/>
    <col min="7" max="7" width="12.25390625" style="7" customWidth="1"/>
    <col min="8" max="8" width="4.75390625" style="7" customWidth="1"/>
    <col min="9" max="10" width="8.25390625" style="7" customWidth="1"/>
    <col min="11" max="11" width="6.25390625" style="7" customWidth="1"/>
    <col min="12" max="12" width="7.25390625" style="7" customWidth="1"/>
    <col min="13" max="13" width="7.875" style="7" customWidth="1"/>
    <col min="14" max="14" width="9.50390625" style="6" customWidth="1"/>
    <col min="15" max="16384" width="9.00390625" style="6" customWidth="1"/>
  </cols>
  <sheetData>
    <row r="1" spans="1:14" ht="56.25" customHeight="1">
      <c r="A1" s="59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4" customFormat="1" ht="40.5" customHeight="1">
      <c r="A2" s="1" t="s">
        <v>7</v>
      </c>
      <c r="B2" s="1" t="s">
        <v>9</v>
      </c>
      <c r="C2" s="1" t="s">
        <v>4</v>
      </c>
      <c r="D2" s="1" t="s">
        <v>3</v>
      </c>
      <c r="E2" s="1" t="s">
        <v>5</v>
      </c>
      <c r="F2" s="1" t="s">
        <v>0</v>
      </c>
      <c r="G2" s="1" t="s">
        <v>6</v>
      </c>
      <c r="H2" s="3" t="s">
        <v>2</v>
      </c>
      <c r="I2" s="1" t="s">
        <v>46</v>
      </c>
      <c r="J2" s="1" t="s">
        <v>47</v>
      </c>
      <c r="K2" s="1" t="s">
        <v>10</v>
      </c>
      <c r="L2" s="2" t="s">
        <v>1</v>
      </c>
      <c r="M2" s="2" t="s">
        <v>35</v>
      </c>
      <c r="N2" s="1" t="s">
        <v>8</v>
      </c>
    </row>
    <row r="3" spans="1:14" ht="24.75" customHeight="1">
      <c r="A3" s="78" t="s">
        <v>13</v>
      </c>
      <c r="B3" s="70" t="s">
        <v>44</v>
      </c>
      <c r="C3" s="70" t="s">
        <v>203</v>
      </c>
      <c r="D3" s="81" t="s">
        <v>204</v>
      </c>
      <c r="E3" s="71">
        <v>1</v>
      </c>
      <c r="F3" s="19" t="s">
        <v>205</v>
      </c>
      <c r="G3" s="19" t="s">
        <v>206</v>
      </c>
      <c r="H3" s="19">
        <v>1</v>
      </c>
      <c r="I3" s="19">
        <v>115.2</v>
      </c>
      <c r="J3" s="19">
        <v>95.5</v>
      </c>
      <c r="K3" s="21"/>
      <c r="L3" s="19">
        <v>210.7</v>
      </c>
      <c r="M3" s="22">
        <v>70.2333333333333</v>
      </c>
      <c r="N3" s="76"/>
    </row>
    <row r="4" spans="1:14" ht="24.75" customHeight="1">
      <c r="A4" s="78"/>
      <c r="B4" s="70"/>
      <c r="C4" s="71"/>
      <c r="D4" s="87"/>
      <c r="E4" s="71"/>
      <c r="F4" s="19" t="s">
        <v>207</v>
      </c>
      <c r="G4" s="19" t="s">
        <v>208</v>
      </c>
      <c r="H4" s="19">
        <v>2</v>
      </c>
      <c r="I4" s="19">
        <v>102.5</v>
      </c>
      <c r="J4" s="19">
        <v>105</v>
      </c>
      <c r="K4" s="21"/>
      <c r="L4" s="19">
        <v>207.5</v>
      </c>
      <c r="M4" s="22">
        <v>69.1666666666667</v>
      </c>
      <c r="N4" s="76"/>
    </row>
    <row r="5" spans="1:14" ht="24.75" customHeight="1">
      <c r="A5" s="78"/>
      <c r="B5" s="70"/>
      <c r="C5" s="71"/>
      <c r="D5" s="87"/>
      <c r="E5" s="71"/>
      <c r="F5" s="19" t="s">
        <v>209</v>
      </c>
      <c r="G5" s="19" t="s">
        <v>210</v>
      </c>
      <c r="H5" s="19">
        <v>3</v>
      </c>
      <c r="I5" s="19">
        <v>98.3</v>
      </c>
      <c r="J5" s="19">
        <v>104.5</v>
      </c>
      <c r="K5" s="21"/>
      <c r="L5" s="19">
        <v>202.8</v>
      </c>
      <c r="M5" s="22">
        <v>67.6</v>
      </c>
      <c r="N5" s="76"/>
    </row>
    <row r="6" spans="1:14" ht="24" customHeight="1">
      <c r="A6" s="78"/>
      <c r="B6" s="70"/>
      <c r="C6" s="70" t="s">
        <v>211</v>
      </c>
      <c r="D6" s="81" t="s">
        <v>200</v>
      </c>
      <c r="E6" s="71">
        <v>1</v>
      </c>
      <c r="F6" s="19" t="s">
        <v>212</v>
      </c>
      <c r="G6" s="19" t="s">
        <v>213</v>
      </c>
      <c r="H6" s="19">
        <v>1</v>
      </c>
      <c r="I6" s="19">
        <v>97.5</v>
      </c>
      <c r="J6" s="19">
        <v>96.5</v>
      </c>
      <c r="K6" s="21"/>
      <c r="L6" s="19">
        <v>194</v>
      </c>
      <c r="M6" s="22">
        <v>64.6666666666667</v>
      </c>
      <c r="N6" s="76"/>
    </row>
    <row r="7" spans="1:14" ht="24" customHeight="1">
      <c r="A7" s="78"/>
      <c r="B7" s="70"/>
      <c r="C7" s="70"/>
      <c r="D7" s="81"/>
      <c r="E7" s="71"/>
      <c r="F7" s="19" t="s">
        <v>214</v>
      </c>
      <c r="G7" s="19" t="s">
        <v>215</v>
      </c>
      <c r="H7" s="19">
        <v>2</v>
      </c>
      <c r="I7" s="19">
        <v>90.5</v>
      </c>
      <c r="J7" s="19">
        <v>101.5</v>
      </c>
      <c r="K7" s="21"/>
      <c r="L7" s="19">
        <v>192</v>
      </c>
      <c r="M7" s="22">
        <v>64</v>
      </c>
      <c r="N7" s="76"/>
    </row>
    <row r="8" spans="1:14" ht="24" customHeight="1">
      <c r="A8" s="78"/>
      <c r="B8" s="70"/>
      <c r="C8" s="70"/>
      <c r="D8" s="81"/>
      <c r="E8" s="71"/>
      <c r="F8" s="19" t="s">
        <v>216</v>
      </c>
      <c r="G8" s="19" t="s">
        <v>217</v>
      </c>
      <c r="H8" s="19">
        <v>3</v>
      </c>
      <c r="I8" s="19">
        <v>95.5</v>
      </c>
      <c r="J8" s="19">
        <v>96</v>
      </c>
      <c r="K8" s="21"/>
      <c r="L8" s="19">
        <v>191.5</v>
      </c>
      <c r="M8" s="22">
        <v>63.8333333333333</v>
      </c>
      <c r="N8" s="76"/>
    </row>
    <row r="9" spans="1:14" ht="27" customHeight="1">
      <c r="A9" s="78"/>
      <c r="B9" s="70"/>
      <c r="C9" s="5" t="s">
        <v>218</v>
      </c>
      <c r="D9" s="13" t="s">
        <v>219</v>
      </c>
      <c r="E9" s="12">
        <v>1</v>
      </c>
      <c r="F9" s="11" t="s">
        <v>220</v>
      </c>
      <c r="G9" s="8"/>
      <c r="H9" s="21"/>
      <c r="I9" s="8"/>
      <c r="J9" s="8"/>
      <c r="K9" s="21"/>
      <c r="L9" s="21"/>
      <c r="M9" s="35"/>
      <c r="N9" s="21" t="s">
        <v>246</v>
      </c>
    </row>
    <row r="10" spans="1:14" ht="24" customHeight="1">
      <c r="A10" s="78"/>
      <c r="B10" s="70"/>
      <c r="C10" s="70" t="s">
        <v>221</v>
      </c>
      <c r="D10" s="81" t="s">
        <v>222</v>
      </c>
      <c r="E10" s="71">
        <v>1</v>
      </c>
      <c r="F10" s="19" t="s">
        <v>223</v>
      </c>
      <c r="G10" s="19" t="s">
        <v>224</v>
      </c>
      <c r="H10" s="19">
        <v>1</v>
      </c>
      <c r="I10" s="19">
        <v>87.8</v>
      </c>
      <c r="J10" s="19">
        <v>91.5</v>
      </c>
      <c r="K10" s="21"/>
      <c r="L10" s="19">
        <v>179.3</v>
      </c>
      <c r="M10" s="22">
        <v>59.7666666666667</v>
      </c>
      <c r="N10" s="76"/>
    </row>
    <row r="11" spans="1:14" ht="24" customHeight="1">
      <c r="A11" s="78"/>
      <c r="B11" s="70"/>
      <c r="C11" s="70"/>
      <c r="D11" s="81"/>
      <c r="E11" s="71"/>
      <c r="F11" s="19" t="s">
        <v>225</v>
      </c>
      <c r="G11" s="19" t="s">
        <v>226</v>
      </c>
      <c r="H11" s="19">
        <v>2</v>
      </c>
      <c r="I11" s="19">
        <v>82.7</v>
      </c>
      <c r="J11" s="19">
        <v>78.5</v>
      </c>
      <c r="K11" s="21"/>
      <c r="L11" s="19">
        <v>161.2</v>
      </c>
      <c r="M11" s="22">
        <v>53.7333333333333</v>
      </c>
      <c r="N11" s="76"/>
    </row>
    <row r="12" spans="1:14" ht="24" customHeight="1">
      <c r="A12" s="78"/>
      <c r="B12" s="70"/>
      <c r="C12" s="72" t="s">
        <v>227</v>
      </c>
      <c r="D12" s="81" t="s">
        <v>228</v>
      </c>
      <c r="E12" s="72">
        <v>1</v>
      </c>
      <c r="F12" s="11" t="s">
        <v>229</v>
      </c>
      <c r="G12" s="8"/>
      <c r="H12" s="5"/>
      <c r="I12" s="8"/>
      <c r="J12" s="8"/>
      <c r="K12" s="5"/>
      <c r="L12" s="5"/>
      <c r="M12" s="5"/>
      <c r="N12" s="78" t="s">
        <v>247</v>
      </c>
    </row>
    <row r="13" spans="1:14" ht="24" customHeight="1">
      <c r="A13" s="78"/>
      <c r="B13" s="70"/>
      <c r="C13" s="72"/>
      <c r="D13" s="81"/>
      <c r="E13" s="72"/>
      <c r="F13" s="11" t="s">
        <v>230</v>
      </c>
      <c r="G13" s="8"/>
      <c r="H13" s="5"/>
      <c r="I13" s="8"/>
      <c r="J13" s="8"/>
      <c r="K13" s="5"/>
      <c r="L13" s="5"/>
      <c r="M13" s="5"/>
      <c r="N13" s="78"/>
    </row>
    <row r="14" spans="1:14" ht="24" customHeight="1">
      <c r="A14" s="78"/>
      <c r="B14" s="70"/>
      <c r="C14" s="72"/>
      <c r="D14" s="81"/>
      <c r="E14" s="72"/>
      <c r="F14" s="11" t="s">
        <v>231</v>
      </c>
      <c r="G14" s="8"/>
      <c r="H14" s="5"/>
      <c r="I14" s="8"/>
      <c r="J14" s="8"/>
      <c r="K14" s="5"/>
      <c r="L14" s="5"/>
      <c r="M14" s="5"/>
      <c r="N14" s="78"/>
    </row>
    <row r="15" spans="1:14" ht="24" customHeight="1">
      <c r="A15" s="78"/>
      <c r="B15" s="70"/>
      <c r="C15" s="72"/>
      <c r="D15" s="81"/>
      <c r="E15" s="72"/>
      <c r="F15" s="11" t="s">
        <v>232</v>
      </c>
      <c r="G15" s="8"/>
      <c r="H15" s="5"/>
      <c r="I15" s="8"/>
      <c r="J15" s="8"/>
      <c r="K15" s="5"/>
      <c r="L15" s="5"/>
      <c r="M15" s="5"/>
      <c r="N15" s="78"/>
    </row>
    <row r="16" spans="1:14" ht="24" customHeight="1">
      <c r="A16" s="78"/>
      <c r="B16" s="70"/>
      <c r="C16" s="72" t="s">
        <v>233</v>
      </c>
      <c r="D16" s="81" t="s">
        <v>234</v>
      </c>
      <c r="E16" s="63">
        <v>2</v>
      </c>
      <c r="F16" s="9" t="s">
        <v>235</v>
      </c>
      <c r="G16" s="26"/>
      <c r="H16" s="26"/>
      <c r="I16" s="26"/>
      <c r="J16" s="26"/>
      <c r="K16" s="26"/>
      <c r="L16" s="26"/>
      <c r="M16" s="26"/>
      <c r="N16" s="78" t="s">
        <v>247</v>
      </c>
    </row>
    <row r="17" spans="1:14" ht="24" customHeight="1">
      <c r="A17" s="78"/>
      <c r="B17" s="70"/>
      <c r="C17" s="72"/>
      <c r="D17" s="81"/>
      <c r="E17" s="66"/>
      <c r="F17" s="9" t="s">
        <v>236</v>
      </c>
      <c r="G17" s="26"/>
      <c r="H17" s="26"/>
      <c r="I17" s="26"/>
      <c r="J17" s="26"/>
      <c r="K17" s="26"/>
      <c r="L17" s="26"/>
      <c r="M17" s="26"/>
      <c r="N17" s="78"/>
    </row>
    <row r="18" spans="1:14" ht="24" customHeight="1">
      <c r="A18" s="78"/>
      <c r="B18" s="70"/>
      <c r="C18" s="72"/>
      <c r="D18" s="81"/>
      <c r="E18" s="66"/>
      <c r="F18" s="9" t="s">
        <v>237</v>
      </c>
      <c r="G18" s="26"/>
      <c r="H18" s="26"/>
      <c r="I18" s="26"/>
      <c r="J18" s="26"/>
      <c r="K18" s="26"/>
      <c r="L18" s="26"/>
      <c r="M18" s="26"/>
      <c r="N18" s="78"/>
    </row>
    <row r="19" spans="1:14" ht="24" customHeight="1">
      <c r="A19" s="78"/>
      <c r="B19" s="70"/>
      <c r="C19" s="72"/>
      <c r="D19" s="81"/>
      <c r="E19" s="66"/>
      <c r="F19" s="9" t="s">
        <v>238</v>
      </c>
      <c r="G19" s="26"/>
      <c r="H19" s="26"/>
      <c r="I19" s="26"/>
      <c r="J19" s="26"/>
      <c r="K19" s="26"/>
      <c r="L19" s="26"/>
      <c r="M19" s="26"/>
      <c r="N19" s="78"/>
    </row>
    <row r="20" spans="1:14" ht="24" customHeight="1">
      <c r="A20" s="78"/>
      <c r="B20" s="70"/>
      <c r="C20" s="72"/>
      <c r="D20" s="81"/>
      <c r="E20" s="66"/>
      <c r="F20" s="9" t="s">
        <v>239</v>
      </c>
      <c r="G20" s="26"/>
      <c r="H20" s="26"/>
      <c r="I20" s="26"/>
      <c r="J20" s="26"/>
      <c r="K20" s="26"/>
      <c r="L20" s="26"/>
      <c r="M20" s="26"/>
      <c r="N20" s="78"/>
    </row>
    <row r="21" spans="1:14" ht="24" customHeight="1">
      <c r="A21" s="78"/>
      <c r="B21" s="70"/>
      <c r="C21" s="72"/>
      <c r="D21" s="81"/>
      <c r="E21" s="66"/>
      <c r="F21" s="9" t="s">
        <v>240</v>
      </c>
      <c r="G21" s="26"/>
      <c r="H21" s="26"/>
      <c r="I21" s="26"/>
      <c r="J21" s="26"/>
      <c r="K21" s="26"/>
      <c r="L21" s="26"/>
      <c r="M21" s="26"/>
      <c r="N21" s="78"/>
    </row>
    <row r="22" spans="1:14" ht="24" customHeight="1">
      <c r="A22" s="78"/>
      <c r="B22" s="70"/>
      <c r="C22" s="72"/>
      <c r="D22" s="81"/>
      <c r="E22" s="66"/>
      <c r="F22" s="9" t="s">
        <v>241</v>
      </c>
      <c r="G22" s="26"/>
      <c r="H22" s="26"/>
      <c r="I22" s="26"/>
      <c r="J22" s="26"/>
      <c r="K22" s="26"/>
      <c r="L22" s="26"/>
      <c r="M22" s="26"/>
      <c r="N22" s="78"/>
    </row>
    <row r="23" spans="1:14" ht="24" customHeight="1">
      <c r="A23" s="78"/>
      <c r="B23" s="70"/>
      <c r="C23" s="72"/>
      <c r="D23" s="81"/>
      <c r="E23" s="66"/>
      <c r="F23" s="9" t="s">
        <v>242</v>
      </c>
      <c r="G23" s="26"/>
      <c r="H23" s="26"/>
      <c r="I23" s="26"/>
      <c r="J23" s="26"/>
      <c r="K23" s="26"/>
      <c r="L23" s="26"/>
      <c r="M23" s="26"/>
      <c r="N23" s="78"/>
    </row>
    <row r="24" spans="1:14" ht="24" customHeight="1">
      <c r="A24" s="78"/>
      <c r="B24" s="70"/>
      <c r="C24" s="72"/>
      <c r="D24" s="81"/>
      <c r="E24" s="66"/>
      <c r="F24" s="30" t="s">
        <v>243</v>
      </c>
      <c r="G24" s="26"/>
      <c r="H24" s="26"/>
      <c r="I24" s="26"/>
      <c r="J24" s="26"/>
      <c r="K24" s="26"/>
      <c r="L24" s="26"/>
      <c r="M24" s="26"/>
      <c r="N24" s="78"/>
    </row>
    <row r="25" spans="1:14" ht="24" customHeight="1">
      <c r="A25" s="78"/>
      <c r="B25" s="70"/>
      <c r="C25" s="72"/>
      <c r="D25" s="81"/>
      <c r="E25" s="66"/>
      <c r="F25" s="9" t="s">
        <v>244</v>
      </c>
      <c r="G25" s="26"/>
      <c r="H25" s="26"/>
      <c r="I25" s="26"/>
      <c r="J25" s="26"/>
      <c r="K25" s="26"/>
      <c r="L25" s="26"/>
      <c r="M25" s="26"/>
      <c r="N25" s="78"/>
    </row>
    <row r="26" spans="1:14" ht="24" customHeight="1">
      <c r="A26" s="78"/>
      <c r="B26" s="70"/>
      <c r="C26" s="72"/>
      <c r="D26" s="81"/>
      <c r="E26" s="69"/>
      <c r="F26" s="9" t="s">
        <v>245</v>
      </c>
      <c r="G26" s="26"/>
      <c r="H26" s="26"/>
      <c r="I26" s="26"/>
      <c r="J26" s="26"/>
      <c r="K26" s="26"/>
      <c r="L26" s="26"/>
      <c r="M26" s="26"/>
      <c r="N26" s="78"/>
    </row>
  </sheetData>
  <sheetProtection/>
  <mergeCells count="23">
    <mergeCell ref="C16:C26"/>
    <mergeCell ref="D16:D26"/>
    <mergeCell ref="E16:E26"/>
    <mergeCell ref="N16:N26"/>
    <mergeCell ref="N6:N8"/>
    <mergeCell ref="C10:C11"/>
    <mergeCell ref="D10:D11"/>
    <mergeCell ref="E10:E11"/>
    <mergeCell ref="N10:N11"/>
    <mergeCell ref="C12:C15"/>
    <mergeCell ref="D12:D15"/>
    <mergeCell ref="E12:E15"/>
    <mergeCell ref="N12:N15"/>
    <mergeCell ref="E3:E5"/>
    <mergeCell ref="A1:N1"/>
    <mergeCell ref="C3:C5"/>
    <mergeCell ref="D3:D5"/>
    <mergeCell ref="A3:A26"/>
    <mergeCell ref="B3:B26"/>
    <mergeCell ref="N3:N5"/>
    <mergeCell ref="C6:C8"/>
    <mergeCell ref="D6:D8"/>
    <mergeCell ref="E6:E8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100" zoomScalePageLayoutView="0" workbookViewId="0" topLeftCell="A1">
      <selection activeCell="A2" sqref="A2"/>
    </sheetView>
  </sheetViews>
  <sheetFormatPr defaultColWidth="9.00390625" defaultRowHeight="14.25"/>
  <cols>
    <col min="1" max="1" width="9.00390625" style="6" customWidth="1"/>
    <col min="2" max="2" width="13.75390625" style="7" customWidth="1"/>
    <col min="3" max="3" width="16.375" style="7" customWidth="1"/>
    <col min="4" max="4" width="8.75390625" style="7" customWidth="1"/>
    <col min="5" max="5" width="4.25390625" style="7" customWidth="1"/>
    <col min="6" max="6" width="8.875" style="7" customWidth="1"/>
    <col min="7" max="7" width="13.25390625" style="7" customWidth="1"/>
    <col min="8" max="8" width="4.75390625" style="7" customWidth="1"/>
    <col min="9" max="10" width="8.25390625" style="7" customWidth="1"/>
    <col min="11" max="11" width="6.25390625" style="7" customWidth="1"/>
    <col min="12" max="12" width="7.25390625" style="7" customWidth="1"/>
    <col min="13" max="13" width="8.125" style="7" customWidth="1"/>
    <col min="14" max="14" width="9.375" style="6" customWidth="1"/>
    <col min="15" max="16384" width="9.00390625" style="6" customWidth="1"/>
  </cols>
  <sheetData>
    <row r="1" spans="1:14" ht="56.25" customHeight="1">
      <c r="A1" s="59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4" customFormat="1" ht="40.5" customHeight="1">
      <c r="A2" s="1" t="s">
        <v>7</v>
      </c>
      <c r="B2" s="1" t="s">
        <v>9</v>
      </c>
      <c r="C2" s="1" t="s">
        <v>4</v>
      </c>
      <c r="D2" s="1" t="s">
        <v>3</v>
      </c>
      <c r="E2" s="1" t="s">
        <v>5</v>
      </c>
      <c r="F2" s="1" t="s">
        <v>0</v>
      </c>
      <c r="G2" s="1" t="s">
        <v>6</v>
      </c>
      <c r="H2" s="3" t="s">
        <v>2</v>
      </c>
      <c r="I2" s="1" t="s">
        <v>46</v>
      </c>
      <c r="J2" s="1" t="s">
        <v>47</v>
      </c>
      <c r="K2" s="1" t="s">
        <v>10</v>
      </c>
      <c r="L2" s="2" t="s">
        <v>1</v>
      </c>
      <c r="M2" s="2" t="s">
        <v>35</v>
      </c>
      <c r="N2" s="1" t="s">
        <v>8</v>
      </c>
    </row>
    <row r="3" spans="1:14" s="17" customFormat="1" ht="24" customHeight="1">
      <c r="A3" s="72" t="s">
        <v>171</v>
      </c>
      <c r="B3" s="70" t="s">
        <v>172</v>
      </c>
      <c r="C3" s="70" t="s">
        <v>173</v>
      </c>
      <c r="D3" s="81" t="s">
        <v>174</v>
      </c>
      <c r="E3" s="71">
        <v>1</v>
      </c>
      <c r="F3" s="23" t="s">
        <v>175</v>
      </c>
      <c r="G3" s="24">
        <v>314230057110</v>
      </c>
      <c r="H3" s="5">
        <v>1</v>
      </c>
      <c r="I3" s="27">
        <v>116.9</v>
      </c>
      <c r="J3" s="27">
        <v>111</v>
      </c>
      <c r="K3" s="5"/>
      <c r="L3" s="27">
        <v>227.9</v>
      </c>
      <c r="M3" s="28">
        <v>75.9666666666667</v>
      </c>
      <c r="N3" s="10"/>
    </row>
    <row r="4" spans="1:14" s="17" customFormat="1" ht="24" customHeight="1">
      <c r="A4" s="72"/>
      <c r="B4" s="70"/>
      <c r="C4" s="71"/>
      <c r="D4" s="87"/>
      <c r="E4" s="71"/>
      <c r="F4" s="25" t="s">
        <v>176</v>
      </c>
      <c r="G4" s="25" t="s">
        <v>177</v>
      </c>
      <c r="H4" s="5">
        <v>2</v>
      </c>
      <c r="I4" s="27">
        <v>112.9</v>
      </c>
      <c r="J4" s="27">
        <v>108.5</v>
      </c>
      <c r="K4" s="5"/>
      <c r="L4" s="27">
        <v>221.4</v>
      </c>
      <c r="M4" s="28">
        <v>73.8</v>
      </c>
      <c r="N4" s="10"/>
    </row>
    <row r="5" spans="1:14" s="17" customFormat="1" ht="24" customHeight="1">
      <c r="A5" s="72"/>
      <c r="B5" s="71"/>
      <c r="C5" s="71"/>
      <c r="D5" s="87" t="s">
        <v>12</v>
      </c>
      <c r="E5" s="71"/>
      <c r="F5" s="25" t="s">
        <v>178</v>
      </c>
      <c r="G5" s="25" t="s">
        <v>179</v>
      </c>
      <c r="H5" s="5">
        <v>3</v>
      </c>
      <c r="I5" s="27">
        <v>108.8</v>
      </c>
      <c r="J5" s="27">
        <v>111</v>
      </c>
      <c r="K5" s="5"/>
      <c r="L5" s="27">
        <v>219.8</v>
      </c>
      <c r="M5" s="28">
        <v>73.2666666666667</v>
      </c>
      <c r="N5" s="10"/>
    </row>
    <row r="6" spans="1:14" s="17" customFormat="1" ht="24" customHeight="1">
      <c r="A6" s="72"/>
      <c r="B6" s="89"/>
      <c r="C6" s="71" t="s">
        <v>180</v>
      </c>
      <c r="D6" s="81" t="s">
        <v>200</v>
      </c>
      <c r="E6" s="71">
        <v>1</v>
      </c>
      <c r="F6" s="25" t="s">
        <v>181</v>
      </c>
      <c r="G6" s="25" t="s">
        <v>182</v>
      </c>
      <c r="H6" s="5">
        <v>1</v>
      </c>
      <c r="I6" s="27">
        <v>95.4</v>
      </c>
      <c r="J6" s="27">
        <v>87.5</v>
      </c>
      <c r="K6" s="5"/>
      <c r="L6" s="27">
        <v>182.9</v>
      </c>
      <c r="M6" s="28">
        <v>60.9666666666667</v>
      </c>
      <c r="N6" s="30"/>
    </row>
    <row r="7" spans="1:14" s="17" customFormat="1" ht="24" customHeight="1">
      <c r="A7" s="72"/>
      <c r="B7" s="89"/>
      <c r="C7" s="72"/>
      <c r="D7" s="87"/>
      <c r="E7" s="71"/>
      <c r="F7" s="25" t="s">
        <v>183</v>
      </c>
      <c r="G7" s="25" t="s">
        <v>184</v>
      </c>
      <c r="H7" s="5">
        <v>2</v>
      </c>
      <c r="I7" s="27">
        <v>89</v>
      </c>
      <c r="J7" s="27">
        <v>93</v>
      </c>
      <c r="K7" s="5"/>
      <c r="L7" s="27">
        <v>182</v>
      </c>
      <c r="M7" s="28">
        <v>60.6666666666667</v>
      </c>
      <c r="N7" s="30"/>
    </row>
    <row r="8" spans="1:14" s="17" customFormat="1" ht="24" customHeight="1">
      <c r="A8" s="72"/>
      <c r="B8" s="89"/>
      <c r="C8" s="71"/>
      <c r="D8" s="87"/>
      <c r="E8" s="71"/>
      <c r="F8" s="25" t="s">
        <v>185</v>
      </c>
      <c r="G8" s="25" t="s">
        <v>186</v>
      </c>
      <c r="H8" s="5">
        <v>3</v>
      </c>
      <c r="I8" s="27">
        <v>77.7</v>
      </c>
      <c r="J8" s="27">
        <v>102</v>
      </c>
      <c r="K8" s="5"/>
      <c r="L8" s="27">
        <v>179.7</v>
      </c>
      <c r="M8" s="28">
        <v>59.9</v>
      </c>
      <c r="N8" s="30"/>
    </row>
    <row r="9" spans="1:14" s="17" customFormat="1" ht="24" customHeight="1">
      <c r="A9" s="72"/>
      <c r="B9" s="89"/>
      <c r="C9" s="90" t="s">
        <v>187</v>
      </c>
      <c r="D9" s="81" t="s">
        <v>188</v>
      </c>
      <c r="E9" s="71">
        <v>1</v>
      </c>
      <c r="F9" s="25" t="s">
        <v>189</v>
      </c>
      <c r="G9" s="25" t="s">
        <v>190</v>
      </c>
      <c r="H9" s="5">
        <v>1</v>
      </c>
      <c r="I9" s="27">
        <v>109</v>
      </c>
      <c r="J9" s="27">
        <v>107</v>
      </c>
      <c r="K9" s="5"/>
      <c r="L9" s="27">
        <v>216</v>
      </c>
      <c r="M9" s="28">
        <v>72</v>
      </c>
      <c r="N9" s="30"/>
    </row>
    <row r="10" spans="1:14" s="17" customFormat="1" ht="24" customHeight="1">
      <c r="A10" s="72"/>
      <c r="B10" s="89"/>
      <c r="C10" s="91"/>
      <c r="D10" s="87"/>
      <c r="E10" s="71"/>
      <c r="F10" s="25" t="s">
        <v>191</v>
      </c>
      <c r="G10" s="25" t="s">
        <v>192</v>
      </c>
      <c r="H10" s="5">
        <v>2</v>
      </c>
      <c r="I10" s="27">
        <v>106.2</v>
      </c>
      <c r="J10" s="27">
        <v>102.5</v>
      </c>
      <c r="K10" s="5"/>
      <c r="L10" s="27">
        <v>208.7</v>
      </c>
      <c r="M10" s="28">
        <v>69.5666666666667</v>
      </c>
      <c r="N10" s="30"/>
    </row>
    <row r="11" spans="1:14" s="17" customFormat="1" ht="24" customHeight="1">
      <c r="A11" s="72"/>
      <c r="B11" s="89"/>
      <c r="C11" s="91"/>
      <c r="D11" s="87"/>
      <c r="E11" s="71"/>
      <c r="F11" s="25" t="s">
        <v>201</v>
      </c>
      <c r="G11" s="25" t="s">
        <v>193</v>
      </c>
      <c r="H11" s="5">
        <v>3</v>
      </c>
      <c r="I11" s="27">
        <v>102.8</v>
      </c>
      <c r="J11" s="27">
        <v>100.5</v>
      </c>
      <c r="K11" s="5"/>
      <c r="L11" s="27">
        <v>203.3</v>
      </c>
      <c r="M11" s="28">
        <v>67.7666666666667</v>
      </c>
      <c r="N11" s="30"/>
    </row>
    <row r="12" spans="1:14" s="34" customFormat="1" ht="24.75" customHeight="1">
      <c r="A12" s="88"/>
      <c r="B12" s="88"/>
      <c r="C12" s="63" t="s">
        <v>202</v>
      </c>
      <c r="D12" s="92" t="s">
        <v>194</v>
      </c>
      <c r="E12" s="94">
        <v>1</v>
      </c>
      <c r="F12" s="32" t="s">
        <v>195</v>
      </c>
      <c r="G12" s="32" t="s">
        <v>196</v>
      </c>
      <c r="H12" s="9">
        <v>1</v>
      </c>
      <c r="I12" s="27">
        <v>85.8</v>
      </c>
      <c r="J12" s="27">
        <v>108</v>
      </c>
      <c r="K12" s="31"/>
      <c r="L12" s="27">
        <v>193.8</v>
      </c>
      <c r="M12" s="28">
        <v>64.6</v>
      </c>
      <c r="N12" s="33"/>
    </row>
    <row r="13" spans="1:14" s="34" customFormat="1" ht="24.75" customHeight="1">
      <c r="A13" s="88"/>
      <c r="B13" s="88"/>
      <c r="C13" s="66"/>
      <c r="D13" s="93"/>
      <c r="E13" s="94"/>
      <c r="F13" s="32" t="s">
        <v>197</v>
      </c>
      <c r="G13" s="32" t="s">
        <v>198</v>
      </c>
      <c r="H13" s="9">
        <v>2</v>
      </c>
      <c r="I13" s="27">
        <v>91.3</v>
      </c>
      <c r="J13" s="27">
        <v>94</v>
      </c>
      <c r="K13" s="31"/>
      <c r="L13" s="27">
        <v>185.3</v>
      </c>
      <c r="M13" s="28">
        <v>61.7666666666667</v>
      </c>
      <c r="N13" s="33"/>
    </row>
    <row r="14" spans="1:14" s="34" customFormat="1" ht="24.75" customHeight="1">
      <c r="A14" s="88"/>
      <c r="B14" s="88"/>
      <c r="C14" s="69"/>
      <c r="D14" s="93"/>
      <c r="E14" s="94"/>
      <c r="F14" s="32" t="s">
        <v>14</v>
      </c>
      <c r="G14" s="32" t="s">
        <v>199</v>
      </c>
      <c r="H14" s="9">
        <v>3</v>
      </c>
      <c r="I14" s="27">
        <v>79.8</v>
      </c>
      <c r="J14" s="27">
        <v>102.5</v>
      </c>
      <c r="K14" s="31"/>
      <c r="L14" s="27">
        <v>182.3</v>
      </c>
      <c r="M14" s="28">
        <v>60.7666666666667</v>
      </c>
      <c r="N14" s="33"/>
    </row>
  </sheetData>
  <sheetProtection/>
  <mergeCells count="15">
    <mergeCell ref="D9:D11"/>
    <mergeCell ref="E9:E11"/>
    <mergeCell ref="C12:C14"/>
    <mergeCell ref="D12:D14"/>
    <mergeCell ref="E12:E14"/>
    <mergeCell ref="A1:N1"/>
    <mergeCell ref="E3:E5"/>
    <mergeCell ref="C6:C8"/>
    <mergeCell ref="D6:D8"/>
    <mergeCell ref="E6:E8"/>
    <mergeCell ref="A3:A14"/>
    <mergeCell ref="B3:B14"/>
    <mergeCell ref="C3:C5"/>
    <mergeCell ref="D3:D5"/>
    <mergeCell ref="C9:C11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5"/>
  <sheetViews>
    <sheetView zoomScaleSheetLayoutView="100" zoomScalePageLayoutView="0" workbookViewId="0" topLeftCell="A72">
      <selection activeCell="T74" sqref="T74"/>
    </sheetView>
  </sheetViews>
  <sheetFormatPr defaultColWidth="9.00390625" defaultRowHeight="14.25"/>
  <cols>
    <col min="1" max="1" width="9.00390625" style="6" customWidth="1"/>
    <col min="2" max="2" width="13.75390625" style="7" customWidth="1"/>
    <col min="3" max="3" width="16.75390625" style="7" customWidth="1"/>
    <col min="4" max="4" width="9.00390625" style="7" customWidth="1"/>
    <col min="5" max="5" width="4.25390625" style="7" customWidth="1"/>
    <col min="6" max="6" width="8.75390625" style="7" customWidth="1"/>
    <col min="7" max="7" width="12.25390625" style="7" customWidth="1"/>
    <col min="8" max="8" width="4.75390625" style="7" customWidth="1"/>
    <col min="9" max="10" width="8.25390625" style="7" customWidth="1"/>
    <col min="11" max="11" width="6.25390625" style="7" customWidth="1"/>
    <col min="12" max="12" width="6.75390625" style="7" customWidth="1"/>
    <col min="13" max="13" width="7.875" style="7" customWidth="1"/>
    <col min="14" max="16384" width="9.00390625" style="6" customWidth="1"/>
  </cols>
  <sheetData>
    <row r="1" spans="1:14" ht="56.25" customHeight="1">
      <c r="A1" s="59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4" customFormat="1" ht="40.5" customHeight="1">
      <c r="A2" s="1" t="s">
        <v>28</v>
      </c>
      <c r="B2" s="1" t="s">
        <v>29</v>
      </c>
      <c r="C2" s="1" t="s">
        <v>4</v>
      </c>
      <c r="D2" s="1" t="s">
        <v>3</v>
      </c>
      <c r="E2" s="1" t="s">
        <v>30</v>
      </c>
      <c r="F2" s="1" t="s">
        <v>0</v>
      </c>
      <c r="G2" s="1" t="s">
        <v>31</v>
      </c>
      <c r="H2" s="3" t="s">
        <v>2</v>
      </c>
      <c r="I2" s="1" t="s">
        <v>46</v>
      </c>
      <c r="J2" s="1" t="s">
        <v>47</v>
      </c>
      <c r="K2" s="1" t="s">
        <v>32</v>
      </c>
      <c r="L2" s="2" t="s">
        <v>1</v>
      </c>
      <c r="M2" s="2" t="s">
        <v>33</v>
      </c>
      <c r="N2" s="1" t="s">
        <v>34</v>
      </c>
    </row>
    <row r="3" spans="1:14" ht="24" customHeight="1">
      <c r="A3" s="63" t="s">
        <v>503</v>
      </c>
      <c r="B3" s="70" t="s">
        <v>504</v>
      </c>
      <c r="C3" s="70" t="s">
        <v>320</v>
      </c>
      <c r="D3" s="87" t="s">
        <v>321</v>
      </c>
      <c r="E3" s="71">
        <v>1</v>
      </c>
      <c r="F3" s="27" t="s">
        <v>322</v>
      </c>
      <c r="G3" s="27" t="s">
        <v>323</v>
      </c>
      <c r="H3" s="5">
        <v>1</v>
      </c>
      <c r="I3" s="27">
        <v>109.5</v>
      </c>
      <c r="J3" s="27">
        <v>112</v>
      </c>
      <c r="K3" s="5"/>
      <c r="L3" s="27">
        <v>221.5</v>
      </c>
      <c r="M3" s="28">
        <v>73.8333333333333</v>
      </c>
      <c r="N3" s="30"/>
    </row>
    <row r="4" spans="1:14" ht="24" customHeight="1">
      <c r="A4" s="66"/>
      <c r="B4" s="70"/>
      <c r="C4" s="71"/>
      <c r="D4" s="87"/>
      <c r="E4" s="71"/>
      <c r="F4" s="27" t="s">
        <v>324</v>
      </c>
      <c r="G4" s="27" t="s">
        <v>325</v>
      </c>
      <c r="H4" s="5">
        <v>2</v>
      </c>
      <c r="I4" s="27">
        <v>118.5</v>
      </c>
      <c r="J4" s="27">
        <v>99</v>
      </c>
      <c r="K4" s="5"/>
      <c r="L4" s="27">
        <v>217.5</v>
      </c>
      <c r="M4" s="28">
        <v>72.5</v>
      </c>
      <c r="N4" s="30"/>
    </row>
    <row r="5" spans="1:14" ht="24" customHeight="1">
      <c r="A5" s="66"/>
      <c r="B5" s="71"/>
      <c r="C5" s="71"/>
      <c r="D5" s="87"/>
      <c r="E5" s="71"/>
      <c r="F5" s="27" t="s">
        <v>326</v>
      </c>
      <c r="G5" s="27" t="s">
        <v>327</v>
      </c>
      <c r="H5" s="5">
        <v>2</v>
      </c>
      <c r="I5" s="27">
        <v>109</v>
      </c>
      <c r="J5" s="27">
        <v>108.5</v>
      </c>
      <c r="K5" s="5"/>
      <c r="L5" s="27">
        <v>217.5</v>
      </c>
      <c r="M5" s="28">
        <v>72.5</v>
      </c>
      <c r="N5" s="30"/>
    </row>
    <row r="6" spans="1:14" ht="24" customHeight="1">
      <c r="A6" s="66"/>
      <c r="B6" s="71"/>
      <c r="C6" s="70" t="s">
        <v>328</v>
      </c>
      <c r="D6" s="81" t="s">
        <v>200</v>
      </c>
      <c r="E6" s="71">
        <v>1</v>
      </c>
      <c r="F6" s="27" t="s">
        <v>329</v>
      </c>
      <c r="G6" s="27" t="s">
        <v>330</v>
      </c>
      <c r="H6" s="5">
        <v>1</v>
      </c>
      <c r="I6" s="27">
        <v>101.9</v>
      </c>
      <c r="J6" s="27">
        <v>104</v>
      </c>
      <c r="K6" s="5"/>
      <c r="L6" s="27">
        <v>205.9</v>
      </c>
      <c r="M6" s="28">
        <v>68.6333333333333</v>
      </c>
      <c r="N6" s="30"/>
    </row>
    <row r="7" spans="1:14" ht="24" customHeight="1">
      <c r="A7" s="66"/>
      <c r="B7" s="71"/>
      <c r="C7" s="71"/>
      <c r="D7" s="87"/>
      <c r="E7" s="71"/>
      <c r="F7" s="27" t="s">
        <v>331</v>
      </c>
      <c r="G7" s="27" t="s">
        <v>332</v>
      </c>
      <c r="H7" s="5">
        <v>2</v>
      </c>
      <c r="I7" s="27">
        <v>108</v>
      </c>
      <c r="J7" s="27">
        <v>95</v>
      </c>
      <c r="K7" s="5"/>
      <c r="L7" s="27">
        <v>203</v>
      </c>
      <c r="M7" s="28">
        <v>67.6666666666667</v>
      </c>
      <c r="N7" s="30"/>
    </row>
    <row r="8" spans="1:14" ht="24" customHeight="1">
      <c r="A8" s="66"/>
      <c r="B8" s="71"/>
      <c r="C8" s="71"/>
      <c r="D8" s="87"/>
      <c r="E8" s="71"/>
      <c r="F8" s="27" t="s">
        <v>333</v>
      </c>
      <c r="G8" s="27" t="s">
        <v>334</v>
      </c>
      <c r="H8" s="5">
        <v>2</v>
      </c>
      <c r="I8" s="27">
        <v>106</v>
      </c>
      <c r="J8" s="27">
        <v>97</v>
      </c>
      <c r="K8" s="5"/>
      <c r="L8" s="27">
        <v>203</v>
      </c>
      <c r="M8" s="28">
        <v>67.6666666666667</v>
      </c>
      <c r="N8" s="30"/>
    </row>
    <row r="9" spans="1:14" ht="24" customHeight="1">
      <c r="A9" s="66"/>
      <c r="B9" s="70" t="s">
        <v>505</v>
      </c>
      <c r="C9" s="12" t="s">
        <v>506</v>
      </c>
      <c r="D9" s="37" t="s">
        <v>507</v>
      </c>
      <c r="E9" s="12">
        <v>1</v>
      </c>
      <c r="F9" s="27" t="s">
        <v>335</v>
      </c>
      <c r="G9" s="38" t="s">
        <v>508</v>
      </c>
      <c r="H9" s="5">
        <v>1</v>
      </c>
      <c r="I9" s="27">
        <v>59.9</v>
      </c>
      <c r="J9" s="27">
        <v>93.5</v>
      </c>
      <c r="K9" s="5"/>
      <c r="L9" s="27">
        <v>153.4</v>
      </c>
      <c r="M9" s="28">
        <v>51.1333333333333</v>
      </c>
      <c r="N9" s="30"/>
    </row>
    <row r="10" spans="1:14" ht="24" customHeight="1">
      <c r="A10" s="66"/>
      <c r="B10" s="70"/>
      <c r="C10" s="71" t="s">
        <v>509</v>
      </c>
      <c r="D10" s="87" t="s">
        <v>510</v>
      </c>
      <c r="E10" s="71">
        <v>3</v>
      </c>
      <c r="F10" s="27" t="s">
        <v>336</v>
      </c>
      <c r="G10" s="27" t="s">
        <v>337</v>
      </c>
      <c r="H10" s="5">
        <v>1</v>
      </c>
      <c r="I10" s="27">
        <v>109.7</v>
      </c>
      <c r="J10" s="27">
        <v>104</v>
      </c>
      <c r="K10" s="5"/>
      <c r="L10" s="27">
        <v>213.7</v>
      </c>
      <c r="M10" s="28">
        <v>71.2333333333333</v>
      </c>
      <c r="N10" s="30"/>
    </row>
    <row r="11" spans="1:14" ht="24" customHeight="1">
      <c r="A11" s="66"/>
      <c r="B11" s="70"/>
      <c r="C11" s="71"/>
      <c r="D11" s="87"/>
      <c r="E11" s="71"/>
      <c r="F11" s="27" t="s">
        <v>338</v>
      </c>
      <c r="G11" s="27" t="s">
        <v>339</v>
      </c>
      <c r="H11" s="5">
        <v>2</v>
      </c>
      <c r="I11" s="27">
        <v>103.3</v>
      </c>
      <c r="J11" s="27">
        <v>99</v>
      </c>
      <c r="K11" s="5"/>
      <c r="L11" s="27">
        <v>202.3</v>
      </c>
      <c r="M11" s="28">
        <v>67.4333333333333</v>
      </c>
      <c r="N11" s="30"/>
    </row>
    <row r="12" spans="1:14" ht="24" customHeight="1">
      <c r="A12" s="66"/>
      <c r="B12" s="70"/>
      <c r="C12" s="71"/>
      <c r="D12" s="87"/>
      <c r="E12" s="71"/>
      <c r="F12" s="27" t="s">
        <v>340</v>
      </c>
      <c r="G12" s="27" t="s">
        <v>341</v>
      </c>
      <c r="H12" s="5">
        <v>3</v>
      </c>
      <c r="I12" s="27">
        <v>100</v>
      </c>
      <c r="J12" s="27">
        <v>99</v>
      </c>
      <c r="K12" s="5"/>
      <c r="L12" s="27">
        <v>199</v>
      </c>
      <c r="M12" s="28">
        <v>66.3333333333333</v>
      </c>
      <c r="N12" s="30"/>
    </row>
    <row r="13" spans="1:14" ht="24" customHeight="1">
      <c r="A13" s="66"/>
      <c r="B13" s="70"/>
      <c r="C13" s="71"/>
      <c r="D13" s="87"/>
      <c r="E13" s="71"/>
      <c r="F13" s="39" t="s">
        <v>342</v>
      </c>
      <c r="G13" s="39" t="s">
        <v>343</v>
      </c>
      <c r="H13" s="5">
        <v>4</v>
      </c>
      <c r="I13" s="27">
        <v>76.5</v>
      </c>
      <c r="J13" s="27">
        <v>121</v>
      </c>
      <c r="K13" s="5"/>
      <c r="L13" s="27">
        <v>197.5</v>
      </c>
      <c r="M13" s="28">
        <v>65.8333333333333</v>
      </c>
      <c r="N13" s="30"/>
    </row>
    <row r="14" spans="1:14" ht="24" customHeight="1">
      <c r="A14" s="66"/>
      <c r="B14" s="70"/>
      <c r="C14" s="71"/>
      <c r="D14" s="87"/>
      <c r="E14" s="71"/>
      <c r="F14" s="39" t="s">
        <v>344</v>
      </c>
      <c r="G14" s="39" t="s">
        <v>345</v>
      </c>
      <c r="H14" s="5">
        <v>5</v>
      </c>
      <c r="I14" s="27">
        <v>102.1</v>
      </c>
      <c r="J14" s="27">
        <v>92.5</v>
      </c>
      <c r="K14" s="5"/>
      <c r="L14" s="27">
        <v>194.6</v>
      </c>
      <c r="M14" s="28">
        <v>64.8666666666667</v>
      </c>
      <c r="N14" s="30"/>
    </row>
    <row r="15" spans="1:14" ht="24" customHeight="1">
      <c r="A15" s="66"/>
      <c r="B15" s="70"/>
      <c r="C15" s="71"/>
      <c r="D15" s="87"/>
      <c r="E15" s="71"/>
      <c r="F15" s="39" t="s">
        <v>346</v>
      </c>
      <c r="G15" s="39" t="s">
        <v>347</v>
      </c>
      <c r="H15" s="5">
        <v>6</v>
      </c>
      <c r="I15" s="27">
        <v>93.2</v>
      </c>
      <c r="J15" s="27">
        <v>101</v>
      </c>
      <c r="K15" s="5"/>
      <c r="L15" s="27">
        <v>194.2</v>
      </c>
      <c r="M15" s="28">
        <v>64.7333333333333</v>
      </c>
      <c r="N15" s="30"/>
    </row>
    <row r="16" spans="1:14" ht="24" customHeight="1">
      <c r="A16" s="66"/>
      <c r="B16" s="70"/>
      <c r="C16" s="71"/>
      <c r="D16" s="87"/>
      <c r="E16" s="71"/>
      <c r="F16" s="39" t="s">
        <v>348</v>
      </c>
      <c r="G16" s="39" t="s">
        <v>349</v>
      </c>
      <c r="H16" s="5">
        <v>7</v>
      </c>
      <c r="I16" s="27">
        <v>108.4</v>
      </c>
      <c r="J16" s="27">
        <v>83</v>
      </c>
      <c r="K16" s="5"/>
      <c r="L16" s="27">
        <v>191.4</v>
      </c>
      <c r="M16" s="28">
        <v>63.8</v>
      </c>
      <c r="N16" s="30"/>
    </row>
    <row r="17" spans="1:14" ht="24" customHeight="1">
      <c r="A17" s="66"/>
      <c r="B17" s="70"/>
      <c r="C17" s="71"/>
      <c r="D17" s="87"/>
      <c r="E17" s="71"/>
      <c r="F17" s="39" t="s">
        <v>350</v>
      </c>
      <c r="G17" s="39" t="s">
        <v>351</v>
      </c>
      <c r="H17" s="5">
        <v>8</v>
      </c>
      <c r="I17" s="27">
        <v>92.7</v>
      </c>
      <c r="J17" s="27">
        <v>95.5</v>
      </c>
      <c r="K17" s="5"/>
      <c r="L17" s="27">
        <v>188.2</v>
      </c>
      <c r="M17" s="28">
        <v>62.7333333333333</v>
      </c>
      <c r="N17" s="30"/>
    </row>
    <row r="18" spans="1:14" ht="24" customHeight="1">
      <c r="A18" s="66"/>
      <c r="B18" s="70"/>
      <c r="C18" s="71"/>
      <c r="D18" s="87"/>
      <c r="E18" s="71"/>
      <c r="F18" s="39" t="s">
        <v>352</v>
      </c>
      <c r="G18" s="39" t="s">
        <v>353</v>
      </c>
      <c r="H18" s="5">
        <v>9</v>
      </c>
      <c r="I18" s="27">
        <v>91.7</v>
      </c>
      <c r="J18" s="27">
        <v>91.5</v>
      </c>
      <c r="K18" s="5"/>
      <c r="L18" s="27">
        <v>183.2</v>
      </c>
      <c r="M18" s="28">
        <v>61.0666666666667</v>
      </c>
      <c r="N18" s="30"/>
    </row>
    <row r="19" spans="1:14" ht="24" customHeight="1">
      <c r="A19" s="66"/>
      <c r="B19" s="72" t="s">
        <v>511</v>
      </c>
      <c r="C19" s="71" t="s">
        <v>509</v>
      </c>
      <c r="D19" s="87" t="s">
        <v>512</v>
      </c>
      <c r="E19" s="72">
        <v>1</v>
      </c>
      <c r="F19" s="39" t="s">
        <v>354</v>
      </c>
      <c r="G19" s="39" t="s">
        <v>355</v>
      </c>
      <c r="H19" s="5">
        <v>1</v>
      </c>
      <c r="I19" s="27">
        <v>89.7</v>
      </c>
      <c r="J19" s="27">
        <v>104</v>
      </c>
      <c r="K19" s="5"/>
      <c r="L19" s="27">
        <v>193.7</v>
      </c>
      <c r="M19" s="28">
        <v>64.5666666666667</v>
      </c>
      <c r="N19" s="30"/>
    </row>
    <row r="20" spans="1:14" ht="24" customHeight="1">
      <c r="A20" s="66"/>
      <c r="B20" s="72"/>
      <c r="C20" s="71"/>
      <c r="D20" s="87"/>
      <c r="E20" s="72"/>
      <c r="F20" s="39" t="s">
        <v>356</v>
      </c>
      <c r="G20" s="39" t="s">
        <v>357</v>
      </c>
      <c r="H20" s="5">
        <v>2</v>
      </c>
      <c r="I20" s="27">
        <v>93.7</v>
      </c>
      <c r="J20" s="27">
        <v>99</v>
      </c>
      <c r="K20" s="5"/>
      <c r="L20" s="27">
        <v>192.7</v>
      </c>
      <c r="M20" s="28">
        <v>64.2333333333333</v>
      </c>
      <c r="N20" s="30"/>
    </row>
    <row r="21" spans="1:14" ht="24" customHeight="1">
      <c r="A21" s="66"/>
      <c r="B21" s="72"/>
      <c r="C21" s="71"/>
      <c r="D21" s="87"/>
      <c r="E21" s="72"/>
      <c r="F21" s="39" t="s">
        <v>358</v>
      </c>
      <c r="G21" s="39" t="s">
        <v>359</v>
      </c>
      <c r="H21" s="5">
        <v>3</v>
      </c>
      <c r="I21" s="27">
        <v>96.2</v>
      </c>
      <c r="J21" s="27">
        <v>94</v>
      </c>
      <c r="K21" s="5"/>
      <c r="L21" s="27">
        <v>190.2</v>
      </c>
      <c r="M21" s="28">
        <v>63.4</v>
      </c>
      <c r="N21" s="30"/>
    </row>
    <row r="22" spans="1:14" ht="24" customHeight="1">
      <c r="A22" s="66"/>
      <c r="B22" s="72" t="s">
        <v>513</v>
      </c>
      <c r="C22" s="71" t="s">
        <v>509</v>
      </c>
      <c r="D22" s="87" t="s">
        <v>514</v>
      </c>
      <c r="E22" s="72">
        <v>2</v>
      </c>
      <c r="F22" s="39" t="s">
        <v>360</v>
      </c>
      <c r="G22" s="39" t="s">
        <v>361</v>
      </c>
      <c r="H22" s="5">
        <v>1</v>
      </c>
      <c r="I22" s="27">
        <v>103</v>
      </c>
      <c r="J22" s="27">
        <v>98</v>
      </c>
      <c r="K22" s="5"/>
      <c r="L22" s="27">
        <v>201</v>
      </c>
      <c r="M22" s="28">
        <v>67</v>
      </c>
      <c r="N22" s="30"/>
    </row>
    <row r="23" spans="1:14" ht="24" customHeight="1">
      <c r="A23" s="66"/>
      <c r="B23" s="72"/>
      <c r="C23" s="71"/>
      <c r="D23" s="87"/>
      <c r="E23" s="72"/>
      <c r="F23" s="39" t="s">
        <v>362</v>
      </c>
      <c r="G23" s="39" t="s">
        <v>363</v>
      </c>
      <c r="H23" s="5">
        <v>2</v>
      </c>
      <c r="I23" s="27">
        <v>108.7</v>
      </c>
      <c r="J23" s="27">
        <v>88.5</v>
      </c>
      <c r="K23" s="5"/>
      <c r="L23" s="27">
        <v>197.2</v>
      </c>
      <c r="M23" s="28">
        <v>65.7333333333333</v>
      </c>
      <c r="N23" s="30"/>
    </row>
    <row r="24" spans="1:14" ht="24" customHeight="1">
      <c r="A24" s="66"/>
      <c r="B24" s="72"/>
      <c r="C24" s="71"/>
      <c r="D24" s="87"/>
      <c r="E24" s="72"/>
      <c r="F24" s="39" t="s">
        <v>364</v>
      </c>
      <c r="G24" s="39" t="s">
        <v>365</v>
      </c>
      <c r="H24" s="5">
        <v>3</v>
      </c>
      <c r="I24" s="27">
        <v>99</v>
      </c>
      <c r="J24" s="27">
        <v>96.5</v>
      </c>
      <c r="K24" s="5"/>
      <c r="L24" s="27">
        <v>195.5</v>
      </c>
      <c r="M24" s="28">
        <v>65.1666666666667</v>
      </c>
      <c r="N24" s="30"/>
    </row>
    <row r="25" spans="1:14" ht="24" customHeight="1">
      <c r="A25" s="66"/>
      <c r="B25" s="72"/>
      <c r="C25" s="71"/>
      <c r="D25" s="87"/>
      <c r="E25" s="72"/>
      <c r="F25" s="39" t="s">
        <v>366</v>
      </c>
      <c r="G25" s="39" t="s">
        <v>367</v>
      </c>
      <c r="H25" s="5">
        <v>4</v>
      </c>
      <c r="I25" s="27">
        <v>93.6</v>
      </c>
      <c r="J25" s="27">
        <v>96</v>
      </c>
      <c r="K25" s="5"/>
      <c r="L25" s="27">
        <v>189.6</v>
      </c>
      <c r="M25" s="28">
        <v>63.2</v>
      </c>
      <c r="N25" s="30"/>
    </row>
    <row r="26" spans="1:14" ht="24" customHeight="1">
      <c r="A26" s="66"/>
      <c r="B26" s="72"/>
      <c r="C26" s="71"/>
      <c r="D26" s="87"/>
      <c r="E26" s="72"/>
      <c r="F26" s="39" t="s">
        <v>368</v>
      </c>
      <c r="G26" s="39" t="s">
        <v>369</v>
      </c>
      <c r="H26" s="5">
        <v>5</v>
      </c>
      <c r="I26" s="27">
        <v>91.5</v>
      </c>
      <c r="J26" s="27">
        <v>95</v>
      </c>
      <c r="K26" s="5"/>
      <c r="L26" s="27">
        <v>186.5</v>
      </c>
      <c r="M26" s="28">
        <v>62.1666666666667</v>
      </c>
      <c r="N26" s="30"/>
    </row>
    <row r="27" spans="1:14" ht="24" customHeight="1">
      <c r="A27" s="66"/>
      <c r="B27" s="72"/>
      <c r="C27" s="71"/>
      <c r="D27" s="87"/>
      <c r="E27" s="72"/>
      <c r="F27" s="39" t="s">
        <v>370</v>
      </c>
      <c r="G27" s="39" t="s">
        <v>371</v>
      </c>
      <c r="H27" s="5">
        <v>6</v>
      </c>
      <c r="I27" s="27">
        <v>86.2</v>
      </c>
      <c r="J27" s="27">
        <v>99</v>
      </c>
      <c r="K27" s="5"/>
      <c r="L27" s="27">
        <v>185.2</v>
      </c>
      <c r="M27" s="28">
        <v>61.7333333333333</v>
      </c>
      <c r="N27" s="30"/>
    </row>
    <row r="28" spans="1:14" ht="24" customHeight="1">
      <c r="A28" s="66"/>
      <c r="B28" s="72"/>
      <c r="C28" s="71" t="s">
        <v>515</v>
      </c>
      <c r="D28" s="87" t="s">
        <v>516</v>
      </c>
      <c r="E28" s="72">
        <v>1</v>
      </c>
      <c r="F28" s="27" t="s">
        <v>372</v>
      </c>
      <c r="G28" s="27" t="s">
        <v>373</v>
      </c>
      <c r="H28" s="5">
        <v>1</v>
      </c>
      <c r="I28" s="27">
        <v>116.3</v>
      </c>
      <c r="J28" s="27">
        <v>101</v>
      </c>
      <c r="K28" s="5"/>
      <c r="L28" s="27">
        <v>217.3</v>
      </c>
      <c r="M28" s="28">
        <v>72.4333333333333</v>
      </c>
      <c r="N28" s="30"/>
    </row>
    <row r="29" spans="1:14" ht="24" customHeight="1">
      <c r="A29" s="66"/>
      <c r="B29" s="72"/>
      <c r="C29" s="71"/>
      <c r="D29" s="87"/>
      <c r="E29" s="72"/>
      <c r="F29" s="27" t="s">
        <v>374</v>
      </c>
      <c r="G29" s="27" t="s">
        <v>375</v>
      </c>
      <c r="H29" s="5">
        <v>2</v>
      </c>
      <c r="I29" s="27">
        <v>99.1</v>
      </c>
      <c r="J29" s="27">
        <v>109</v>
      </c>
      <c r="K29" s="5"/>
      <c r="L29" s="27">
        <v>208.1</v>
      </c>
      <c r="M29" s="28">
        <v>69.3666666666667</v>
      </c>
      <c r="N29" s="30"/>
    </row>
    <row r="30" spans="1:14" ht="24" customHeight="1">
      <c r="A30" s="66"/>
      <c r="B30" s="72"/>
      <c r="C30" s="71"/>
      <c r="D30" s="87"/>
      <c r="E30" s="72"/>
      <c r="F30" s="27" t="s">
        <v>376</v>
      </c>
      <c r="G30" s="27" t="s">
        <v>377</v>
      </c>
      <c r="H30" s="5">
        <v>3</v>
      </c>
      <c r="I30" s="27">
        <v>114.9</v>
      </c>
      <c r="J30" s="27">
        <v>91</v>
      </c>
      <c r="K30" s="5"/>
      <c r="L30" s="27">
        <v>205.9</v>
      </c>
      <c r="M30" s="28">
        <v>68.6333333333333</v>
      </c>
      <c r="N30" s="30"/>
    </row>
    <row r="31" spans="1:14" ht="24" customHeight="1">
      <c r="A31" s="66"/>
      <c r="B31" s="72"/>
      <c r="C31" s="71" t="s">
        <v>517</v>
      </c>
      <c r="D31" s="87" t="s">
        <v>518</v>
      </c>
      <c r="E31" s="72">
        <v>1</v>
      </c>
      <c r="F31" s="27" t="s">
        <v>378</v>
      </c>
      <c r="G31" s="27" t="s">
        <v>379</v>
      </c>
      <c r="H31" s="5">
        <v>1</v>
      </c>
      <c r="I31" s="27">
        <v>119</v>
      </c>
      <c r="J31" s="27">
        <v>110.5</v>
      </c>
      <c r="K31" s="5"/>
      <c r="L31" s="27">
        <v>229.5</v>
      </c>
      <c r="M31" s="28">
        <v>76.5</v>
      </c>
      <c r="N31" s="30"/>
    </row>
    <row r="32" spans="1:14" ht="24" customHeight="1">
      <c r="A32" s="66"/>
      <c r="B32" s="72"/>
      <c r="C32" s="71"/>
      <c r="D32" s="87"/>
      <c r="E32" s="72"/>
      <c r="F32" s="27" t="s">
        <v>380</v>
      </c>
      <c r="G32" s="27" t="s">
        <v>381</v>
      </c>
      <c r="H32" s="5">
        <v>2</v>
      </c>
      <c r="I32" s="27">
        <v>102</v>
      </c>
      <c r="J32" s="27">
        <v>107</v>
      </c>
      <c r="K32" s="5"/>
      <c r="L32" s="27">
        <v>209</v>
      </c>
      <c r="M32" s="28">
        <v>69.6666666666667</v>
      </c>
      <c r="N32" s="30"/>
    </row>
    <row r="33" spans="1:14" ht="24" customHeight="1">
      <c r="A33" s="66"/>
      <c r="B33" s="72"/>
      <c r="C33" s="71"/>
      <c r="D33" s="87"/>
      <c r="E33" s="72"/>
      <c r="F33" s="27" t="s">
        <v>382</v>
      </c>
      <c r="G33" s="27" t="s">
        <v>383</v>
      </c>
      <c r="H33" s="5">
        <v>3</v>
      </c>
      <c r="I33" s="27">
        <v>107.6</v>
      </c>
      <c r="J33" s="27">
        <v>99.5</v>
      </c>
      <c r="K33" s="5"/>
      <c r="L33" s="27">
        <v>207.1</v>
      </c>
      <c r="M33" s="28">
        <v>69.0333333333333</v>
      </c>
      <c r="N33" s="30"/>
    </row>
    <row r="34" spans="1:14" ht="24" customHeight="1">
      <c r="A34" s="66"/>
      <c r="B34" s="71" t="s">
        <v>519</v>
      </c>
      <c r="C34" s="71" t="s">
        <v>520</v>
      </c>
      <c r="D34" s="87" t="s">
        <v>521</v>
      </c>
      <c r="E34" s="72">
        <v>1</v>
      </c>
      <c r="F34" s="27" t="s">
        <v>384</v>
      </c>
      <c r="G34" s="27" t="s">
        <v>385</v>
      </c>
      <c r="H34" s="5">
        <v>1</v>
      </c>
      <c r="I34" s="27">
        <v>78.8</v>
      </c>
      <c r="J34" s="27">
        <v>93.5</v>
      </c>
      <c r="K34" s="5"/>
      <c r="L34" s="27">
        <v>172.3</v>
      </c>
      <c r="M34" s="28">
        <v>57.4333333333333</v>
      </c>
      <c r="N34" s="30"/>
    </row>
    <row r="35" spans="1:14" ht="24" customHeight="1">
      <c r="A35" s="66"/>
      <c r="B35" s="71"/>
      <c r="C35" s="71"/>
      <c r="D35" s="87"/>
      <c r="E35" s="72"/>
      <c r="F35" s="27" t="s">
        <v>386</v>
      </c>
      <c r="G35" s="27" t="s">
        <v>387</v>
      </c>
      <c r="H35" s="5">
        <v>2</v>
      </c>
      <c r="I35" s="27">
        <v>85.5</v>
      </c>
      <c r="J35" s="27">
        <v>79</v>
      </c>
      <c r="K35" s="5"/>
      <c r="L35" s="27">
        <v>164.5</v>
      </c>
      <c r="M35" s="28">
        <v>54.8333333333333</v>
      </c>
      <c r="N35" s="30"/>
    </row>
    <row r="36" spans="1:14" ht="24" customHeight="1">
      <c r="A36" s="66"/>
      <c r="B36" s="71"/>
      <c r="C36" s="71"/>
      <c r="D36" s="87"/>
      <c r="E36" s="72"/>
      <c r="F36" s="27" t="s">
        <v>388</v>
      </c>
      <c r="G36" s="27" t="s">
        <v>389</v>
      </c>
      <c r="H36" s="5">
        <v>3</v>
      </c>
      <c r="I36" s="27">
        <v>76.6</v>
      </c>
      <c r="J36" s="27">
        <v>67</v>
      </c>
      <c r="K36" s="5"/>
      <c r="L36" s="27">
        <v>143.6</v>
      </c>
      <c r="M36" s="28">
        <v>47.8666666666667</v>
      </c>
      <c r="N36" s="30"/>
    </row>
    <row r="37" spans="1:14" ht="24" customHeight="1">
      <c r="A37" s="66"/>
      <c r="B37" s="71"/>
      <c r="C37" s="71" t="s">
        <v>522</v>
      </c>
      <c r="D37" s="87" t="s">
        <v>523</v>
      </c>
      <c r="E37" s="72">
        <v>1</v>
      </c>
      <c r="F37" s="27" t="s">
        <v>390</v>
      </c>
      <c r="G37" s="27" t="s">
        <v>391</v>
      </c>
      <c r="H37" s="5">
        <v>1</v>
      </c>
      <c r="I37" s="27">
        <v>100.9</v>
      </c>
      <c r="J37" s="27">
        <v>99.5</v>
      </c>
      <c r="K37" s="5"/>
      <c r="L37" s="27">
        <v>200.4</v>
      </c>
      <c r="M37" s="28">
        <v>66.8</v>
      </c>
      <c r="N37" s="30"/>
    </row>
    <row r="38" spans="1:14" ht="24" customHeight="1">
      <c r="A38" s="66"/>
      <c r="B38" s="71"/>
      <c r="C38" s="71"/>
      <c r="D38" s="87"/>
      <c r="E38" s="72"/>
      <c r="F38" s="27" t="s">
        <v>392</v>
      </c>
      <c r="G38" s="27" t="s">
        <v>393</v>
      </c>
      <c r="H38" s="5">
        <v>2</v>
      </c>
      <c r="I38" s="27">
        <v>89.3</v>
      </c>
      <c r="J38" s="27">
        <v>105</v>
      </c>
      <c r="K38" s="5"/>
      <c r="L38" s="27">
        <v>194.3</v>
      </c>
      <c r="M38" s="28">
        <v>64.7666666666667</v>
      </c>
      <c r="N38" s="30"/>
    </row>
    <row r="39" spans="1:14" ht="24" customHeight="1">
      <c r="A39" s="66"/>
      <c r="B39" s="71"/>
      <c r="C39" s="71"/>
      <c r="D39" s="87"/>
      <c r="E39" s="72"/>
      <c r="F39" s="27" t="s">
        <v>394</v>
      </c>
      <c r="G39" s="27" t="s">
        <v>395</v>
      </c>
      <c r="H39" s="5">
        <v>3</v>
      </c>
      <c r="I39" s="27">
        <v>88.4</v>
      </c>
      <c r="J39" s="27">
        <v>105.5</v>
      </c>
      <c r="K39" s="5"/>
      <c r="L39" s="27">
        <v>193.9</v>
      </c>
      <c r="M39" s="28">
        <v>64.6333333333333</v>
      </c>
      <c r="N39" s="30"/>
    </row>
    <row r="40" spans="1:14" ht="24" customHeight="1">
      <c r="A40" s="66"/>
      <c r="B40" s="71" t="s">
        <v>524</v>
      </c>
      <c r="C40" s="71" t="s">
        <v>517</v>
      </c>
      <c r="D40" s="87" t="s">
        <v>525</v>
      </c>
      <c r="E40" s="72">
        <v>1</v>
      </c>
      <c r="F40" s="27" t="s">
        <v>23</v>
      </c>
      <c r="G40" s="27" t="s">
        <v>396</v>
      </c>
      <c r="H40" s="5">
        <v>1</v>
      </c>
      <c r="I40" s="27">
        <v>101.8</v>
      </c>
      <c r="J40" s="27">
        <v>99</v>
      </c>
      <c r="K40" s="5"/>
      <c r="L40" s="27">
        <v>200.8</v>
      </c>
      <c r="M40" s="28">
        <v>66.9333333333333</v>
      </c>
      <c r="N40" s="30"/>
    </row>
    <row r="41" spans="1:14" ht="24" customHeight="1">
      <c r="A41" s="66"/>
      <c r="B41" s="71"/>
      <c r="C41" s="71"/>
      <c r="D41" s="87"/>
      <c r="E41" s="72"/>
      <c r="F41" s="27" t="s">
        <v>397</v>
      </c>
      <c r="G41" s="27" t="s">
        <v>398</v>
      </c>
      <c r="H41" s="5">
        <v>2</v>
      </c>
      <c r="I41" s="27">
        <v>83.5</v>
      </c>
      <c r="J41" s="27">
        <v>91.5</v>
      </c>
      <c r="K41" s="5"/>
      <c r="L41" s="27">
        <v>175</v>
      </c>
      <c r="M41" s="28">
        <v>58.3333333333333</v>
      </c>
      <c r="N41" s="30"/>
    </row>
    <row r="42" spans="1:14" ht="24" customHeight="1">
      <c r="A42" s="66"/>
      <c r="B42" s="71"/>
      <c r="C42" s="71"/>
      <c r="D42" s="87"/>
      <c r="E42" s="72"/>
      <c r="F42" s="27" t="s">
        <v>399</v>
      </c>
      <c r="G42" s="27" t="s">
        <v>400</v>
      </c>
      <c r="H42" s="5">
        <v>3</v>
      </c>
      <c r="I42" s="27">
        <v>66</v>
      </c>
      <c r="J42" s="27">
        <v>102</v>
      </c>
      <c r="K42" s="5"/>
      <c r="L42" s="27">
        <v>168</v>
      </c>
      <c r="M42" s="28">
        <v>56</v>
      </c>
      <c r="N42" s="30"/>
    </row>
    <row r="43" spans="1:14" ht="24" customHeight="1">
      <c r="A43" s="66"/>
      <c r="B43" s="71"/>
      <c r="C43" s="12" t="s">
        <v>522</v>
      </c>
      <c r="D43" s="37" t="s">
        <v>526</v>
      </c>
      <c r="E43" s="9">
        <v>1</v>
      </c>
      <c r="F43" s="27" t="s">
        <v>401</v>
      </c>
      <c r="G43" s="27" t="s">
        <v>402</v>
      </c>
      <c r="H43" s="5">
        <v>1</v>
      </c>
      <c r="I43" s="27">
        <v>91.8</v>
      </c>
      <c r="J43" s="27">
        <v>93</v>
      </c>
      <c r="K43" s="5"/>
      <c r="L43" s="27">
        <v>184.8</v>
      </c>
      <c r="M43" s="28">
        <v>61.6</v>
      </c>
      <c r="N43" s="30"/>
    </row>
    <row r="44" spans="1:14" ht="24" customHeight="1">
      <c r="A44" s="66"/>
      <c r="B44" s="72" t="s">
        <v>527</v>
      </c>
      <c r="C44" s="71" t="s">
        <v>528</v>
      </c>
      <c r="D44" s="87" t="s">
        <v>529</v>
      </c>
      <c r="E44" s="72">
        <v>1</v>
      </c>
      <c r="F44" s="27" t="s">
        <v>403</v>
      </c>
      <c r="G44" s="27" t="s">
        <v>404</v>
      </c>
      <c r="H44" s="5">
        <v>1</v>
      </c>
      <c r="I44" s="27">
        <v>125</v>
      </c>
      <c r="J44" s="27">
        <v>108.5</v>
      </c>
      <c r="K44" s="5"/>
      <c r="L44" s="27">
        <v>233.5</v>
      </c>
      <c r="M44" s="28">
        <v>77.8333333333333</v>
      </c>
      <c r="N44" s="30"/>
    </row>
    <row r="45" spans="1:14" ht="24" customHeight="1">
      <c r="A45" s="66"/>
      <c r="B45" s="72"/>
      <c r="C45" s="71"/>
      <c r="D45" s="87"/>
      <c r="E45" s="72"/>
      <c r="F45" s="27" t="s">
        <v>405</v>
      </c>
      <c r="G45" s="27" t="s">
        <v>406</v>
      </c>
      <c r="H45" s="5">
        <v>2</v>
      </c>
      <c r="I45" s="27">
        <v>103.9</v>
      </c>
      <c r="J45" s="27">
        <v>100.5</v>
      </c>
      <c r="K45" s="5"/>
      <c r="L45" s="27">
        <v>204.4</v>
      </c>
      <c r="M45" s="28">
        <v>68.1333333333333</v>
      </c>
      <c r="N45" s="30"/>
    </row>
    <row r="46" spans="1:14" ht="24" customHeight="1">
      <c r="A46" s="66"/>
      <c r="B46" s="72"/>
      <c r="C46" s="71"/>
      <c r="D46" s="87"/>
      <c r="E46" s="72"/>
      <c r="F46" s="27" t="s">
        <v>407</v>
      </c>
      <c r="G46" s="27" t="s">
        <v>408</v>
      </c>
      <c r="H46" s="5">
        <v>3</v>
      </c>
      <c r="I46" s="27">
        <v>110.7</v>
      </c>
      <c r="J46" s="27">
        <v>76</v>
      </c>
      <c r="K46" s="5"/>
      <c r="L46" s="27">
        <v>186.7</v>
      </c>
      <c r="M46" s="28">
        <v>62.2333333333333</v>
      </c>
      <c r="N46" s="30"/>
    </row>
    <row r="47" spans="1:14" ht="24" customHeight="1">
      <c r="A47" s="66"/>
      <c r="B47" s="72"/>
      <c r="C47" s="12" t="s">
        <v>530</v>
      </c>
      <c r="D47" s="37" t="s">
        <v>531</v>
      </c>
      <c r="E47" s="9">
        <v>1</v>
      </c>
      <c r="F47" s="27" t="s">
        <v>409</v>
      </c>
      <c r="G47" s="27" t="s">
        <v>410</v>
      </c>
      <c r="H47" s="5">
        <v>1</v>
      </c>
      <c r="I47" s="27">
        <v>75.8</v>
      </c>
      <c r="J47" s="27">
        <v>60</v>
      </c>
      <c r="K47" s="5"/>
      <c r="L47" s="27">
        <v>135.8</v>
      </c>
      <c r="M47" s="28">
        <v>45.2666666666667</v>
      </c>
      <c r="N47" s="30"/>
    </row>
    <row r="48" spans="1:14" ht="24" customHeight="1">
      <c r="A48" s="66"/>
      <c r="B48" s="95" t="s">
        <v>532</v>
      </c>
      <c r="C48" s="71" t="s">
        <v>522</v>
      </c>
      <c r="D48" s="87" t="s">
        <v>533</v>
      </c>
      <c r="E48" s="72">
        <v>2</v>
      </c>
      <c r="F48" s="27" t="s">
        <v>411</v>
      </c>
      <c r="G48" s="27" t="s">
        <v>412</v>
      </c>
      <c r="H48" s="5">
        <v>1</v>
      </c>
      <c r="I48" s="27">
        <v>117.1</v>
      </c>
      <c r="J48" s="27">
        <v>100</v>
      </c>
      <c r="K48" s="5"/>
      <c r="L48" s="27">
        <v>217.1</v>
      </c>
      <c r="M48" s="28">
        <v>72.3666666666667</v>
      </c>
      <c r="N48" s="30"/>
    </row>
    <row r="49" spans="1:14" ht="24" customHeight="1">
      <c r="A49" s="66"/>
      <c r="B49" s="95"/>
      <c r="C49" s="71"/>
      <c r="D49" s="87"/>
      <c r="E49" s="72"/>
      <c r="F49" s="27" t="s">
        <v>413</v>
      </c>
      <c r="G49" s="27" t="s">
        <v>414</v>
      </c>
      <c r="H49" s="5">
        <v>2</v>
      </c>
      <c r="I49" s="27">
        <v>111.8</v>
      </c>
      <c r="J49" s="27">
        <v>98.5</v>
      </c>
      <c r="K49" s="5"/>
      <c r="L49" s="27">
        <v>210.3</v>
      </c>
      <c r="M49" s="28">
        <v>70.1</v>
      </c>
      <c r="N49" s="30"/>
    </row>
    <row r="50" spans="1:14" ht="24" customHeight="1">
      <c r="A50" s="66"/>
      <c r="B50" s="95"/>
      <c r="C50" s="71"/>
      <c r="D50" s="87"/>
      <c r="E50" s="72"/>
      <c r="F50" s="27" t="s">
        <v>415</v>
      </c>
      <c r="G50" s="27" t="s">
        <v>416</v>
      </c>
      <c r="H50" s="5">
        <v>3</v>
      </c>
      <c r="I50" s="27">
        <v>103.8</v>
      </c>
      <c r="J50" s="27">
        <v>106</v>
      </c>
      <c r="K50" s="5"/>
      <c r="L50" s="27">
        <v>209.8</v>
      </c>
      <c r="M50" s="28">
        <v>69.9333333333333</v>
      </c>
      <c r="N50" s="30"/>
    </row>
    <row r="51" spans="1:14" ht="24" customHeight="1">
      <c r="A51" s="66"/>
      <c r="B51" s="95"/>
      <c r="C51" s="71"/>
      <c r="D51" s="87"/>
      <c r="E51" s="72"/>
      <c r="F51" s="27" t="s">
        <v>417</v>
      </c>
      <c r="G51" s="27" t="s">
        <v>418</v>
      </c>
      <c r="H51" s="5">
        <v>4</v>
      </c>
      <c r="I51" s="27">
        <v>108.4</v>
      </c>
      <c r="J51" s="27">
        <v>97.5</v>
      </c>
      <c r="K51" s="5"/>
      <c r="L51" s="27">
        <v>205.9</v>
      </c>
      <c r="M51" s="28">
        <v>68.6333333333333</v>
      </c>
      <c r="N51" s="30"/>
    </row>
    <row r="52" spans="1:14" ht="24" customHeight="1">
      <c r="A52" s="66"/>
      <c r="B52" s="95"/>
      <c r="C52" s="71"/>
      <c r="D52" s="87"/>
      <c r="E52" s="72"/>
      <c r="F52" s="27" t="s">
        <v>419</v>
      </c>
      <c r="G52" s="27" t="s">
        <v>420</v>
      </c>
      <c r="H52" s="5">
        <v>5</v>
      </c>
      <c r="I52" s="27">
        <v>108.9</v>
      </c>
      <c r="J52" s="27">
        <v>95</v>
      </c>
      <c r="K52" s="5"/>
      <c r="L52" s="27">
        <v>203.9</v>
      </c>
      <c r="M52" s="28">
        <v>67.9666666666667</v>
      </c>
      <c r="N52" s="30"/>
    </row>
    <row r="53" spans="1:14" ht="24" customHeight="1">
      <c r="A53" s="66"/>
      <c r="B53" s="95"/>
      <c r="C53" s="71"/>
      <c r="D53" s="87"/>
      <c r="E53" s="72"/>
      <c r="F53" s="27" t="s">
        <v>421</v>
      </c>
      <c r="G53" s="27" t="s">
        <v>422</v>
      </c>
      <c r="H53" s="5">
        <v>6</v>
      </c>
      <c r="I53" s="27">
        <v>98.1</v>
      </c>
      <c r="J53" s="27">
        <v>98</v>
      </c>
      <c r="K53" s="5"/>
      <c r="L53" s="27">
        <v>196.1</v>
      </c>
      <c r="M53" s="28">
        <v>65.3666666666667</v>
      </c>
      <c r="N53" s="30"/>
    </row>
    <row r="54" spans="1:14" ht="24" customHeight="1">
      <c r="A54" s="66"/>
      <c r="B54" s="72" t="s">
        <v>534</v>
      </c>
      <c r="C54" s="71" t="s">
        <v>535</v>
      </c>
      <c r="D54" s="87" t="s">
        <v>536</v>
      </c>
      <c r="E54" s="72">
        <v>1</v>
      </c>
      <c r="F54" s="27" t="s">
        <v>423</v>
      </c>
      <c r="G54" s="27" t="s">
        <v>424</v>
      </c>
      <c r="H54" s="5">
        <v>1</v>
      </c>
      <c r="I54" s="27">
        <v>117</v>
      </c>
      <c r="J54" s="27">
        <v>91.5</v>
      </c>
      <c r="K54" s="5"/>
      <c r="L54" s="27">
        <v>208.5</v>
      </c>
      <c r="M54" s="28">
        <v>69.5</v>
      </c>
      <c r="N54" s="30"/>
    </row>
    <row r="55" spans="1:14" ht="24" customHeight="1">
      <c r="A55" s="66"/>
      <c r="B55" s="72"/>
      <c r="C55" s="71"/>
      <c r="D55" s="87"/>
      <c r="E55" s="72"/>
      <c r="F55" s="40" t="s">
        <v>425</v>
      </c>
      <c r="G55" s="27" t="s">
        <v>426</v>
      </c>
      <c r="H55" s="5">
        <v>2</v>
      </c>
      <c r="I55" s="27">
        <v>104.2</v>
      </c>
      <c r="J55" s="27">
        <v>102</v>
      </c>
      <c r="K55" s="5"/>
      <c r="L55" s="27">
        <v>206.2</v>
      </c>
      <c r="M55" s="28">
        <v>68.7333333333333</v>
      </c>
      <c r="N55" s="30"/>
    </row>
    <row r="56" spans="1:14" ht="24" customHeight="1">
      <c r="A56" s="66"/>
      <c r="B56" s="72"/>
      <c r="C56" s="71"/>
      <c r="D56" s="87"/>
      <c r="E56" s="72"/>
      <c r="F56" s="27" t="s">
        <v>427</v>
      </c>
      <c r="G56" s="27" t="s">
        <v>428</v>
      </c>
      <c r="H56" s="5">
        <v>3</v>
      </c>
      <c r="I56" s="27">
        <v>109.6</v>
      </c>
      <c r="J56" s="27">
        <v>93</v>
      </c>
      <c r="K56" s="5"/>
      <c r="L56" s="27">
        <v>202.6</v>
      </c>
      <c r="M56" s="28">
        <v>67.5333333333333</v>
      </c>
      <c r="N56" s="30"/>
    </row>
    <row r="57" spans="1:14" ht="24" customHeight="1">
      <c r="A57" s="66"/>
      <c r="B57" s="72"/>
      <c r="C57" s="71" t="s">
        <v>509</v>
      </c>
      <c r="D57" s="87" t="s">
        <v>537</v>
      </c>
      <c r="E57" s="72">
        <v>1</v>
      </c>
      <c r="F57" s="27" t="s">
        <v>429</v>
      </c>
      <c r="G57" s="27" t="s">
        <v>430</v>
      </c>
      <c r="H57" s="5">
        <v>1</v>
      </c>
      <c r="I57" s="27">
        <v>98.5</v>
      </c>
      <c r="J57" s="27">
        <v>109</v>
      </c>
      <c r="K57" s="5"/>
      <c r="L57" s="27">
        <v>207.5</v>
      </c>
      <c r="M57" s="28">
        <v>69.1666666666667</v>
      </c>
      <c r="N57" s="30"/>
    </row>
    <row r="58" spans="1:14" ht="24" customHeight="1">
      <c r="A58" s="66"/>
      <c r="B58" s="72"/>
      <c r="C58" s="71"/>
      <c r="D58" s="87"/>
      <c r="E58" s="72"/>
      <c r="F58" s="27" t="s">
        <v>431</v>
      </c>
      <c r="G58" s="27" t="s">
        <v>432</v>
      </c>
      <c r="H58" s="5">
        <v>2</v>
      </c>
      <c r="I58" s="27">
        <v>101.1</v>
      </c>
      <c r="J58" s="27">
        <v>93</v>
      </c>
      <c r="K58" s="5"/>
      <c r="L58" s="27">
        <v>194.1</v>
      </c>
      <c r="M58" s="28">
        <v>64.7</v>
      </c>
      <c r="N58" s="30"/>
    </row>
    <row r="59" spans="1:14" ht="24" customHeight="1">
      <c r="A59" s="66"/>
      <c r="B59" s="72"/>
      <c r="C59" s="71"/>
      <c r="D59" s="87"/>
      <c r="E59" s="72"/>
      <c r="F59" s="27" t="s">
        <v>26</v>
      </c>
      <c r="G59" s="27" t="s">
        <v>433</v>
      </c>
      <c r="H59" s="5">
        <v>3</v>
      </c>
      <c r="I59" s="27">
        <v>94.2</v>
      </c>
      <c r="J59" s="27">
        <v>96.5</v>
      </c>
      <c r="K59" s="5"/>
      <c r="L59" s="27">
        <v>190.7</v>
      </c>
      <c r="M59" s="28">
        <v>63.5666666666667</v>
      </c>
      <c r="N59" s="30"/>
    </row>
    <row r="60" spans="1:14" ht="24" customHeight="1">
      <c r="A60" s="66"/>
      <c r="B60" s="72"/>
      <c r="C60" s="71" t="s">
        <v>538</v>
      </c>
      <c r="D60" s="87" t="s">
        <v>539</v>
      </c>
      <c r="E60" s="72">
        <v>1</v>
      </c>
      <c r="F60" s="27" t="s">
        <v>434</v>
      </c>
      <c r="G60" s="27" t="s">
        <v>435</v>
      </c>
      <c r="H60" s="5">
        <v>1</v>
      </c>
      <c r="I60" s="27">
        <v>112.9</v>
      </c>
      <c r="J60" s="27">
        <v>103.5</v>
      </c>
      <c r="K60" s="5"/>
      <c r="L60" s="27">
        <v>216.4</v>
      </c>
      <c r="M60" s="28">
        <v>72.1333333333333</v>
      </c>
      <c r="N60" s="30"/>
    </row>
    <row r="61" spans="1:14" ht="24" customHeight="1">
      <c r="A61" s="66"/>
      <c r="B61" s="72"/>
      <c r="C61" s="71"/>
      <c r="D61" s="87"/>
      <c r="E61" s="72"/>
      <c r="F61" s="27" t="s">
        <v>436</v>
      </c>
      <c r="G61" s="27" t="s">
        <v>437</v>
      </c>
      <c r="H61" s="5">
        <v>2</v>
      </c>
      <c r="I61" s="27">
        <v>118.2</v>
      </c>
      <c r="J61" s="27">
        <v>96.5</v>
      </c>
      <c r="K61" s="5"/>
      <c r="L61" s="27">
        <v>214.7</v>
      </c>
      <c r="M61" s="28">
        <v>71.5666666666667</v>
      </c>
      <c r="N61" s="30"/>
    </row>
    <row r="62" spans="1:14" ht="24" customHeight="1">
      <c r="A62" s="66"/>
      <c r="B62" s="72"/>
      <c r="C62" s="71"/>
      <c r="D62" s="87"/>
      <c r="E62" s="72"/>
      <c r="F62" s="27" t="s">
        <v>438</v>
      </c>
      <c r="G62" s="27" t="s">
        <v>439</v>
      </c>
      <c r="H62" s="5">
        <v>3</v>
      </c>
      <c r="I62" s="27">
        <v>109.4</v>
      </c>
      <c r="J62" s="27">
        <v>90</v>
      </c>
      <c r="K62" s="5"/>
      <c r="L62" s="27">
        <v>199.4</v>
      </c>
      <c r="M62" s="28">
        <v>66.4666666666667</v>
      </c>
      <c r="N62" s="30"/>
    </row>
    <row r="63" spans="1:14" ht="24" customHeight="1">
      <c r="A63" s="66"/>
      <c r="B63" s="72" t="s">
        <v>540</v>
      </c>
      <c r="C63" s="71" t="s">
        <v>522</v>
      </c>
      <c r="D63" s="87" t="s">
        <v>541</v>
      </c>
      <c r="E63" s="72">
        <v>1</v>
      </c>
      <c r="F63" s="27" t="s">
        <v>440</v>
      </c>
      <c r="G63" s="27" t="s">
        <v>441</v>
      </c>
      <c r="H63" s="5">
        <v>1</v>
      </c>
      <c r="I63" s="27">
        <v>117.5</v>
      </c>
      <c r="J63" s="27">
        <v>88.5</v>
      </c>
      <c r="K63" s="5"/>
      <c r="L63" s="27">
        <v>206</v>
      </c>
      <c r="M63" s="28">
        <v>68.6666666666667</v>
      </c>
      <c r="N63" s="30"/>
    </row>
    <row r="64" spans="1:14" ht="24" customHeight="1">
      <c r="A64" s="66"/>
      <c r="B64" s="72"/>
      <c r="C64" s="71"/>
      <c r="D64" s="87"/>
      <c r="E64" s="72"/>
      <c r="F64" s="27" t="s">
        <v>442</v>
      </c>
      <c r="G64" s="27" t="s">
        <v>443</v>
      </c>
      <c r="H64" s="5">
        <v>2</v>
      </c>
      <c r="I64" s="27">
        <v>109.4</v>
      </c>
      <c r="J64" s="27">
        <v>95.5</v>
      </c>
      <c r="K64" s="5"/>
      <c r="L64" s="27">
        <v>204.9</v>
      </c>
      <c r="M64" s="28">
        <v>68.3</v>
      </c>
      <c r="N64" s="30"/>
    </row>
    <row r="65" spans="1:14" ht="24" customHeight="1">
      <c r="A65" s="66"/>
      <c r="B65" s="72"/>
      <c r="C65" s="71"/>
      <c r="D65" s="87"/>
      <c r="E65" s="72"/>
      <c r="F65" s="27" t="s">
        <v>24</v>
      </c>
      <c r="G65" s="27" t="s">
        <v>444</v>
      </c>
      <c r="H65" s="5">
        <v>3</v>
      </c>
      <c r="I65" s="27">
        <v>101.6</v>
      </c>
      <c r="J65" s="27">
        <v>94.5</v>
      </c>
      <c r="K65" s="5"/>
      <c r="L65" s="27">
        <v>196.1</v>
      </c>
      <c r="M65" s="28">
        <v>65.3666666666667</v>
      </c>
      <c r="N65" s="30"/>
    </row>
    <row r="66" spans="1:14" ht="24" customHeight="1">
      <c r="A66" s="66"/>
      <c r="B66" s="72"/>
      <c r="C66" s="71" t="s">
        <v>509</v>
      </c>
      <c r="D66" s="87" t="s">
        <v>542</v>
      </c>
      <c r="E66" s="72">
        <v>1</v>
      </c>
      <c r="F66" s="27" t="s">
        <v>445</v>
      </c>
      <c r="G66" s="27" t="s">
        <v>446</v>
      </c>
      <c r="H66" s="5">
        <v>1</v>
      </c>
      <c r="I66" s="27">
        <v>100.2</v>
      </c>
      <c r="J66" s="27">
        <v>89.5</v>
      </c>
      <c r="K66" s="5"/>
      <c r="L66" s="27">
        <v>189.7</v>
      </c>
      <c r="M66" s="28">
        <v>63.2333333333333</v>
      </c>
      <c r="N66" s="30"/>
    </row>
    <row r="67" spans="1:14" ht="24" customHeight="1">
      <c r="A67" s="66"/>
      <c r="B67" s="72"/>
      <c r="C67" s="71"/>
      <c r="D67" s="87"/>
      <c r="E67" s="72"/>
      <c r="F67" s="27" t="s">
        <v>447</v>
      </c>
      <c r="G67" s="27" t="s">
        <v>448</v>
      </c>
      <c r="H67" s="5">
        <v>2</v>
      </c>
      <c r="I67" s="27">
        <v>93.8</v>
      </c>
      <c r="J67" s="27">
        <v>87.5</v>
      </c>
      <c r="K67" s="5"/>
      <c r="L67" s="27">
        <v>181.3</v>
      </c>
      <c r="M67" s="28">
        <v>60.4333333333333</v>
      </c>
      <c r="N67" s="30"/>
    </row>
    <row r="68" spans="1:14" ht="24" customHeight="1">
      <c r="A68" s="66"/>
      <c r="B68" s="72"/>
      <c r="C68" s="71"/>
      <c r="D68" s="87"/>
      <c r="E68" s="72"/>
      <c r="F68" s="27" t="s">
        <v>449</v>
      </c>
      <c r="G68" s="27" t="s">
        <v>450</v>
      </c>
      <c r="H68" s="5">
        <v>3</v>
      </c>
      <c r="I68" s="27">
        <v>87.7</v>
      </c>
      <c r="J68" s="27">
        <v>93</v>
      </c>
      <c r="K68" s="5"/>
      <c r="L68" s="27">
        <v>180.7</v>
      </c>
      <c r="M68" s="28">
        <v>60.2333333333333</v>
      </c>
      <c r="N68" s="30"/>
    </row>
    <row r="69" spans="1:14" ht="24" customHeight="1">
      <c r="A69" s="66"/>
      <c r="B69" s="72"/>
      <c r="C69" s="12" t="s">
        <v>520</v>
      </c>
      <c r="D69" s="37" t="s">
        <v>543</v>
      </c>
      <c r="E69" s="9">
        <v>1</v>
      </c>
      <c r="F69" s="27" t="s">
        <v>451</v>
      </c>
      <c r="G69" s="27" t="s">
        <v>452</v>
      </c>
      <c r="H69" s="5">
        <v>1</v>
      </c>
      <c r="I69" s="27">
        <v>97.9</v>
      </c>
      <c r="J69" s="27">
        <v>94.5</v>
      </c>
      <c r="K69" s="5"/>
      <c r="L69" s="27">
        <v>192.4</v>
      </c>
      <c r="M69" s="28">
        <v>64.1333333333333</v>
      </c>
      <c r="N69" s="30"/>
    </row>
    <row r="70" spans="1:14" ht="24" customHeight="1">
      <c r="A70" s="66"/>
      <c r="B70" s="63" t="s">
        <v>544</v>
      </c>
      <c r="C70" s="71" t="s">
        <v>545</v>
      </c>
      <c r="D70" s="87" t="s">
        <v>546</v>
      </c>
      <c r="E70" s="71">
        <v>1</v>
      </c>
      <c r="F70" s="27" t="s">
        <v>453</v>
      </c>
      <c r="G70" s="27" t="s">
        <v>22</v>
      </c>
      <c r="H70" s="5">
        <v>1</v>
      </c>
      <c r="I70" s="27">
        <v>101.3</v>
      </c>
      <c r="J70" s="27">
        <v>96.5</v>
      </c>
      <c r="K70" s="5"/>
      <c r="L70" s="27">
        <v>197.8</v>
      </c>
      <c r="M70" s="28">
        <v>65.9333333333333</v>
      </c>
      <c r="N70" s="30"/>
    </row>
    <row r="71" spans="1:14" ht="24" customHeight="1">
      <c r="A71" s="66"/>
      <c r="B71" s="66"/>
      <c r="C71" s="71"/>
      <c r="D71" s="87"/>
      <c r="E71" s="87"/>
      <c r="F71" s="27" t="s">
        <v>454</v>
      </c>
      <c r="G71" s="27" t="s">
        <v>455</v>
      </c>
      <c r="H71" s="5">
        <v>2</v>
      </c>
      <c r="I71" s="27">
        <v>78.3</v>
      </c>
      <c r="J71" s="27">
        <v>90</v>
      </c>
      <c r="K71" s="5"/>
      <c r="L71" s="27">
        <v>168.3</v>
      </c>
      <c r="M71" s="28">
        <v>56.1</v>
      </c>
      <c r="N71" s="30"/>
    </row>
    <row r="72" spans="1:14" ht="24" customHeight="1">
      <c r="A72" s="66"/>
      <c r="B72" s="66"/>
      <c r="C72" s="56" t="s">
        <v>547</v>
      </c>
      <c r="D72" s="56" t="s">
        <v>548</v>
      </c>
      <c r="E72" s="56">
        <v>1</v>
      </c>
      <c r="F72" s="27" t="s">
        <v>456</v>
      </c>
      <c r="G72" s="27" t="s">
        <v>457</v>
      </c>
      <c r="H72" s="5">
        <v>1</v>
      </c>
      <c r="I72" s="27">
        <v>93.4</v>
      </c>
      <c r="J72" s="27">
        <v>91</v>
      </c>
      <c r="K72" s="5"/>
      <c r="L72" s="27">
        <v>184.4</v>
      </c>
      <c r="M72" s="28">
        <v>61.4666666666667</v>
      </c>
      <c r="N72" s="30"/>
    </row>
    <row r="73" spans="1:14" ht="24" customHeight="1">
      <c r="A73" s="66"/>
      <c r="B73" s="66"/>
      <c r="C73" s="57"/>
      <c r="D73" s="57"/>
      <c r="E73" s="57"/>
      <c r="F73" s="27" t="s">
        <v>458</v>
      </c>
      <c r="G73" s="27" t="s">
        <v>459</v>
      </c>
      <c r="H73" s="5">
        <v>2</v>
      </c>
      <c r="I73" s="27">
        <v>85.7</v>
      </c>
      <c r="J73" s="27">
        <v>96.5</v>
      </c>
      <c r="K73" s="5"/>
      <c r="L73" s="27">
        <v>182.2</v>
      </c>
      <c r="M73" s="28">
        <v>60.7333333333333</v>
      </c>
      <c r="N73" s="30"/>
    </row>
    <row r="74" spans="1:14" ht="24" customHeight="1">
      <c r="A74" s="66"/>
      <c r="B74" s="69"/>
      <c r="C74" s="47"/>
      <c r="D74" s="47"/>
      <c r="E74" s="47"/>
      <c r="F74" s="27" t="s">
        <v>460</v>
      </c>
      <c r="G74" s="27" t="s">
        <v>461</v>
      </c>
      <c r="H74" s="5">
        <v>3</v>
      </c>
      <c r="I74" s="27">
        <v>81.1</v>
      </c>
      <c r="J74" s="27">
        <v>89.5</v>
      </c>
      <c r="K74" s="5"/>
      <c r="L74" s="27">
        <v>170.6</v>
      </c>
      <c r="M74" s="28">
        <v>56.8666666666667</v>
      </c>
      <c r="N74" s="30"/>
    </row>
    <row r="75" spans="1:14" ht="24" customHeight="1">
      <c r="A75" s="66"/>
      <c r="B75" s="72" t="s">
        <v>549</v>
      </c>
      <c r="C75" s="71" t="s">
        <v>522</v>
      </c>
      <c r="D75" s="87" t="s">
        <v>550</v>
      </c>
      <c r="E75" s="71">
        <v>3</v>
      </c>
      <c r="F75" s="27" t="s">
        <v>462</v>
      </c>
      <c r="G75" s="27" t="s">
        <v>463</v>
      </c>
      <c r="H75" s="5">
        <v>1</v>
      </c>
      <c r="I75" s="27">
        <v>98.4</v>
      </c>
      <c r="J75" s="27">
        <v>113.5</v>
      </c>
      <c r="K75" s="5"/>
      <c r="L75" s="27">
        <v>211.9</v>
      </c>
      <c r="M75" s="28">
        <v>70.6333333333333</v>
      </c>
      <c r="N75" s="30"/>
    </row>
    <row r="76" spans="1:14" ht="24" customHeight="1">
      <c r="A76" s="66"/>
      <c r="B76" s="72"/>
      <c r="C76" s="71"/>
      <c r="D76" s="87"/>
      <c r="E76" s="87"/>
      <c r="F76" s="27" t="s">
        <v>464</v>
      </c>
      <c r="G76" s="27" t="s">
        <v>465</v>
      </c>
      <c r="H76" s="5">
        <v>2</v>
      </c>
      <c r="I76" s="27">
        <v>97.5</v>
      </c>
      <c r="J76" s="27">
        <v>102.5</v>
      </c>
      <c r="K76" s="5"/>
      <c r="L76" s="27">
        <v>200</v>
      </c>
      <c r="M76" s="28">
        <v>66.6666666666667</v>
      </c>
      <c r="N76" s="30"/>
    </row>
    <row r="77" spans="1:14" ht="24" customHeight="1">
      <c r="A77" s="66"/>
      <c r="B77" s="72"/>
      <c r="C77" s="71"/>
      <c r="D77" s="87"/>
      <c r="E77" s="87"/>
      <c r="F77" s="27" t="s">
        <v>466</v>
      </c>
      <c r="G77" s="27" t="s">
        <v>467</v>
      </c>
      <c r="H77" s="5">
        <v>3</v>
      </c>
      <c r="I77" s="27">
        <v>103</v>
      </c>
      <c r="J77" s="27">
        <v>94</v>
      </c>
      <c r="K77" s="5"/>
      <c r="L77" s="27">
        <v>197</v>
      </c>
      <c r="M77" s="28">
        <v>65.6666666666667</v>
      </c>
      <c r="N77" s="30"/>
    </row>
    <row r="78" spans="1:14" ht="24" customHeight="1">
      <c r="A78" s="66"/>
      <c r="B78" s="72"/>
      <c r="C78" s="71"/>
      <c r="D78" s="87"/>
      <c r="E78" s="87"/>
      <c r="F78" s="27" t="s">
        <v>468</v>
      </c>
      <c r="G78" s="27" t="s">
        <v>469</v>
      </c>
      <c r="H78" s="5">
        <v>4</v>
      </c>
      <c r="I78" s="27">
        <v>92.3</v>
      </c>
      <c r="J78" s="27">
        <v>94</v>
      </c>
      <c r="K78" s="5"/>
      <c r="L78" s="27">
        <v>186.3</v>
      </c>
      <c r="M78" s="28">
        <v>62.1</v>
      </c>
      <c r="N78" s="30"/>
    </row>
    <row r="79" spans="1:14" ht="24" customHeight="1">
      <c r="A79" s="66"/>
      <c r="B79" s="72"/>
      <c r="C79" s="71"/>
      <c r="D79" s="87"/>
      <c r="E79" s="87"/>
      <c r="F79" s="27" t="s">
        <v>470</v>
      </c>
      <c r="G79" s="27" t="s">
        <v>471</v>
      </c>
      <c r="H79" s="5">
        <v>5</v>
      </c>
      <c r="I79" s="27">
        <v>85.5</v>
      </c>
      <c r="J79" s="27">
        <v>97</v>
      </c>
      <c r="K79" s="5"/>
      <c r="L79" s="27">
        <v>182.5</v>
      </c>
      <c r="M79" s="28">
        <v>60.8333333333333</v>
      </c>
      <c r="N79" s="30"/>
    </row>
    <row r="80" spans="1:14" ht="24" customHeight="1">
      <c r="A80" s="66"/>
      <c r="B80" s="72"/>
      <c r="C80" s="71"/>
      <c r="D80" s="87"/>
      <c r="E80" s="87"/>
      <c r="F80" s="27" t="s">
        <v>472</v>
      </c>
      <c r="G80" s="27" t="s">
        <v>473</v>
      </c>
      <c r="H80" s="5">
        <v>6</v>
      </c>
      <c r="I80" s="27">
        <v>87.6</v>
      </c>
      <c r="J80" s="27">
        <v>91.5</v>
      </c>
      <c r="K80" s="5"/>
      <c r="L80" s="27">
        <v>179.1</v>
      </c>
      <c r="M80" s="28">
        <v>59.7</v>
      </c>
      <c r="N80" s="30"/>
    </row>
    <row r="81" spans="1:14" ht="24" customHeight="1">
      <c r="A81" s="66"/>
      <c r="B81" s="72"/>
      <c r="C81" s="71"/>
      <c r="D81" s="87"/>
      <c r="E81" s="87"/>
      <c r="F81" s="27" t="s">
        <v>474</v>
      </c>
      <c r="G81" s="27" t="s">
        <v>475</v>
      </c>
      <c r="H81" s="5">
        <v>7</v>
      </c>
      <c r="I81" s="27">
        <v>83.8</v>
      </c>
      <c r="J81" s="27">
        <v>95</v>
      </c>
      <c r="K81" s="5"/>
      <c r="L81" s="27">
        <v>178.8</v>
      </c>
      <c r="M81" s="28">
        <v>59.6</v>
      </c>
      <c r="N81" s="30"/>
    </row>
    <row r="82" spans="1:14" ht="24" customHeight="1">
      <c r="A82" s="66"/>
      <c r="B82" s="72"/>
      <c r="C82" s="71"/>
      <c r="D82" s="87"/>
      <c r="E82" s="87"/>
      <c r="F82" s="27" t="s">
        <v>476</v>
      </c>
      <c r="G82" s="27" t="s">
        <v>477</v>
      </c>
      <c r="H82" s="5">
        <v>8</v>
      </c>
      <c r="I82" s="27">
        <v>87.9</v>
      </c>
      <c r="J82" s="27">
        <v>87</v>
      </c>
      <c r="K82" s="5"/>
      <c r="L82" s="27">
        <v>174.9</v>
      </c>
      <c r="M82" s="28">
        <v>58.3</v>
      </c>
      <c r="N82" s="30"/>
    </row>
    <row r="83" spans="1:14" ht="24" customHeight="1">
      <c r="A83" s="66"/>
      <c r="B83" s="72"/>
      <c r="C83" s="71"/>
      <c r="D83" s="87"/>
      <c r="E83" s="87"/>
      <c r="F83" s="27" t="s">
        <v>478</v>
      </c>
      <c r="G83" s="27" t="s">
        <v>479</v>
      </c>
      <c r="H83" s="5">
        <v>9</v>
      </c>
      <c r="I83" s="27">
        <v>85.1</v>
      </c>
      <c r="J83" s="27">
        <v>88</v>
      </c>
      <c r="K83" s="5"/>
      <c r="L83" s="27">
        <v>173.1</v>
      </c>
      <c r="M83" s="28">
        <v>57.7</v>
      </c>
      <c r="N83" s="30"/>
    </row>
    <row r="84" spans="1:14" ht="24" customHeight="1">
      <c r="A84" s="66"/>
      <c r="B84" s="72" t="s">
        <v>551</v>
      </c>
      <c r="C84" s="71" t="s">
        <v>509</v>
      </c>
      <c r="D84" s="87" t="s">
        <v>552</v>
      </c>
      <c r="E84" s="71">
        <v>2</v>
      </c>
      <c r="F84" s="27" t="s">
        <v>480</v>
      </c>
      <c r="G84" s="27" t="s">
        <v>481</v>
      </c>
      <c r="H84" s="5">
        <v>1</v>
      </c>
      <c r="I84" s="27">
        <v>85.3</v>
      </c>
      <c r="J84" s="27">
        <v>106.5</v>
      </c>
      <c r="K84" s="5"/>
      <c r="L84" s="27">
        <v>191.8</v>
      </c>
      <c r="M84" s="28">
        <v>63.9333333333333</v>
      </c>
      <c r="N84" s="30"/>
    </row>
    <row r="85" spans="1:14" ht="24" customHeight="1">
      <c r="A85" s="66"/>
      <c r="B85" s="72"/>
      <c r="C85" s="71"/>
      <c r="D85" s="87"/>
      <c r="E85" s="87"/>
      <c r="F85" s="27" t="s">
        <v>482</v>
      </c>
      <c r="G85" s="27" t="s">
        <v>483</v>
      </c>
      <c r="H85" s="5">
        <v>2</v>
      </c>
      <c r="I85" s="27">
        <v>93.9</v>
      </c>
      <c r="J85" s="27">
        <v>94.5</v>
      </c>
      <c r="K85" s="5"/>
      <c r="L85" s="27">
        <v>188.4</v>
      </c>
      <c r="M85" s="28">
        <v>62.8</v>
      </c>
      <c r="N85" s="30"/>
    </row>
    <row r="86" spans="1:14" ht="24" customHeight="1">
      <c r="A86" s="66"/>
      <c r="B86" s="72"/>
      <c r="C86" s="71"/>
      <c r="D86" s="87"/>
      <c r="E86" s="87"/>
      <c r="F86" s="40" t="s">
        <v>484</v>
      </c>
      <c r="G86" s="40" t="s">
        <v>485</v>
      </c>
      <c r="H86" s="41">
        <v>3</v>
      </c>
      <c r="I86" s="40">
        <v>82</v>
      </c>
      <c r="J86" s="40">
        <v>90.5</v>
      </c>
      <c r="K86" s="40">
        <v>5</v>
      </c>
      <c r="L86" s="40">
        <v>172.5</v>
      </c>
      <c r="M86" s="42">
        <v>62.5</v>
      </c>
      <c r="N86" s="30"/>
    </row>
    <row r="87" spans="1:14" ht="24" customHeight="1">
      <c r="A87" s="66"/>
      <c r="B87" s="72"/>
      <c r="C87" s="71"/>
      <c r="D87" s="87"/>
      <c r="E87" s="87"/>
      <c r="F87" s="27" t="s">
        <v>486</v>
      </c>
      <c r="G87" s="27" t="s">
        <v>487</v>
      </c>
      <c r="H87" s="5">
        <v>4</v>
      </c>
      <c r="I87" s="27">
        <v>106.3</v>
      </c>
      <c r="J87" s="27">
        <v>81</v>
      </c>
      <c r="K87" s="5"/>
      <c r="L87" s="27">
        <v>187.3</v>
      </c>
      <c r="M87" s="28">
        <v>62.4333333333333</v>
      </c>
      <c r="N87" s="30"/>
    </row>
    <row r="88" spans="1:14" ht="24" customHeight="1">
      <c r="A88" s="66"/>
      <c r="B88" s="72"/>
      <c r="C88" s="71"/>
      <c r="D88" s="87"/>
      <c r="E88" s="87"/>
      <c r="F88" s="27" t="s">
        <v>488</v>
      </c>
      <c r="G88" s="27" t="s">
        <v>489</v>
      </c>
      <c r="H88" s="5">
        <v>5</v>
      </c>
      <c r="I88" s="27">
        <v>98.6</v>
      </c>
      <c r="J88" s="27">
        <v>84.5</v>
      </c>
      <c r="K88" s="5"/>
      <c r="L88" s="27">
        <v>183.1</v>
      </c>
      <c r="M88" s="28">
        <v>61.0333333333333</v>
      </c>
      <c r="N88" s="30"/>
    </row>
    <row r="89" spans="1:14" ht="24" customHeight="1">
      <c r="A89" s="66"/>
      <c r="B89" s="72"/>
      <c r="C89" s="71"/>
      <c r="D89" s="87"/>
      <c r="E89" s="96"/>
      <c r="F89" s="43" t="s">
        <v>490</v>
      </c>
      <c r="G89" s="43" t="s">
        <v>491</v>
      </c>
      <c r="H89" s="44">
        <v>6</v>
      </c>
      <c r="I89" s="43">
        <v>92.8</v>
      </c>
      <c r="J89" s="43">
        <v>89.5</v>
      </c>
      <c r="K89" s="44"/>
      <c r="L89" s="43">
        <v>182.3</v>
      </c>
      <c r="M89" s="45">
        <v>60.7666666666667</v>
      </c>
      <c r="N89" s="30"/>
    </row>
    <row r="90" spans="1:14" ht="24" customHeight="1">
      <c r="A90" s="66"/>
      <c r="B90" s="63" t="s">
        <v>553</v>
      </c>
      <c r="C90" s="63" t="s">
        <v>509</v>
      </c>
      <c r="D90" s="63" t="s">
        <v>554</v>
      </c>
      <c r="E90" s="70">
        <v>2</v>
      </c>
      <c r="F90" s="27" t="s">
        <v>492</v>
      </c>
      <c r="G90" s="27" t="s">
        <v>493</v>
      </c>
      <c r="H90" s="5">
        <v>1</v>
      </c>
      <c r="I90" s="27">
        <v>101.7</v>
      </c>
      <c r="J90" s="27">
        <v>98.5</v>
      </c>
      <c r="K90" s="5"/>
      <c r="L90" s="27">
        <v>200.2</v>
      </c>
      <c r="M90" s="28">
        <v>66.7333333333333</v>
      </c>
      <c r="N90" s="30"/>
    </row>
    <row r="91" spans="1:14" ht="24" customHeight="1">
      <c r="A91" s="66"/>
      <c r="B91" s="66"/>
      <c r="C91" s="66"/>
      <c r="D91" s="66"/>
      <c r="E91" s="72"/>
      <c r="F91" s="27" t="s">
        <v>494</v>
      </c>
      <c r="G91" s="27" t="s">
        <v>495</v>
      </c>
      <c r="H91" s="5">
        <v>2</v>
      </c>
      <c r="I91" s="27">
        <v>101.7</v>
      </c>
      <c r="J91" s="27">
        <v>91.5</v>
      </c>
      <c r="K91" s="5"/>
      <c r="L91" s="27">
        <v>193.2</v>
      </c>
      <c r="M91" s="28">
        <v>64.4</v>
      </c>
      <c r="N91" s="30"/>
    </row>
    <row r="92" spans="1:14" ht="24" customHeight="1">
      <c r="A92" s="66"/>
      <c r="B92" s="66"/>
      <c r="C92" s="66"/>
      <c r="D92" s="66"/>
      <c r="E92" s="72"/>
      <c r="F92" s="27" t="s">
        <v>496</v>
      </c>
      <c r="G92" s="27" t="s">
        <v>497</v>
      </c>
      <c r="H92" s="5">
        <v>3</v>
      </c>
      <c r="I92" s="27">
        <v>77.4</v>
      </c>
      <c r="J92" s="27">
        <v>113.5</v>
      </c>
      <c r="K92" s="5"/>
      <c r="L92" s="27">
        <v>190.9</v>
      </c>
      <c r="M92" s="28">
        <v>63.6333333333333</v>
      </c>
      <c r="N92" s="30"/>
    </row>
    <row r="93" spans="1:14" ht="24" customHeight="1">
      <c r="A93" s="66"/>
      <c r="B93" s="66"/>
      <c r="C93" s="66"/>
      <c r="D93" s="66"/>
      <c r="E93" s="72"/>
      <c r="F93" s="27" t="s">
        <v>498</v>
      </c>
      <c r="G93" s="27" t="s">
        <v>499</v>
      </c>
      <c r="H93" s="5">
        <v>4</v>
      </c>
      <c r="I93" s="27">
        <v>90.9</v>
      </c>
      <c r="J93" s="27">
        <v>84</v>
      </c>
      <c r="K93" s="5"/>
      <c r="L93" s="27">
        <v>174.9</v>
      </c>
      <c r="M93" s="28">
        <v>58.3</v>
      </c>
      <c r="N93" s="30"/>
    </row>
    <row r="94" spans="1:14" ht="24" customHeight="1">
      <c r="A94" s="66"/>
      <c r="B94" s="66"/>
      <c r="C94" s="66"/>
      <c r="D94" s="66"/>
      <c r="E94" s="72"/>
      <c r="F94" s="27" t="s">
        <v>25</v>
      </c>
      <c r="G94" s="27" t="s">
        <v>500</v>
      </c>
      <c r="H94" s="5">
        <v>5</v>
      </c>
      <c r="I94" s="27">
        <v>73</v>
      </c>
      <c r="J94" s="27">
        <v>97.5</v>
      </c>
      <c r="K94" s="5"/>
      <c r="L94" s="27">
        <v>170.5</v>
      </c>
      <c r="M94" s="28">
        <v>56.8333333333333</v>
      </c>
      <c r="N94" s="30"/>
    </row>
    <row r="95" spans="1:14" ht="24" customHeight="1">
      <c r="A95" s="69"/>
      <c r="B95" s="69"/>
      <c r="C95" s="69"/>
      <c r="D95" s="69"/>
      <c r="E95" s="72"/>
      <c r="F95" s="27" t="s">
        <v>501</v>
      </c>
      <c r="G95" s="27" t="s">
        <v>502</v>
      </c>
      <c r="H95" s="5">
        <v>6</v>
      </c>
      <c r="I95" s="27">
        <v>83.8</v>
      </c>
      <c r="J95" s="27">
        <v>84</v>
      </c>
      <c r="K95" s="5"/>
      <c r="L95" s="27">
        <v>167.8</v>
      </c>
      <c r="M95" s="28">
        <v>55.9333333333333</v>
      </c>
      <c r="N95" s="30"/>
    </row>
  </sheetData>
  <sheetProtection/>
  <mergeCells count="82">
    <mergeCell ref="B84:B89"/>
    <mergeCell ref="C84:C89"/>
    <mergeCell ref="D84:D89"/>
    <mergeCell ref="E84:E89"/>
    <mergeCell ref="B90:B95"/>
    <mergeCell ref="C90:C95"/>
    <mergeCell ref="D90:D95"/>
    <mergeCell ref="E90:E95"/>
    <mergeCell ref="E70:E71"/>
    <mergeCell ref="C72:C74"/>
    <mergeCell ref="D72:D74"/>
    <mergeCell ref="E72:E74"/>
    <mergeCell ref="B75:B83"/>
    <mergeCell ref="C75:C83"/>
    <mergeCell ref="D75:D83"/>
    <mergeCell ref="E75:E83"/>
    <mergeCell ref="B22:B33"/>
    <mergeCell ref="C22:C27"/>
    <mergeCell ref="D22:D27"/>
    <mergeCell ref="E22:E27"/>
    <mergeCell ref="C28:C30"/>
    <mergeCell ref="D28:D30"/>
    <mergeCell ref="E28:E30"/>
    <mergeCell ref="C31:C33"/>
    <mergeCell ref="D31:D33"/>
    <mergeCell ref="C10:C18"/>
    <mergeCell ref="D10:D18"/>
    <mergeCell ref="B19:B21"/>
    <mergeCell ref="C19:C21"/>
    <mergeCell ref="D19:D21"/>
    <mergeCell ref="E37:E39"/>
    <mergeCell ref="A1:N1"/>
    <mergeCell ref="C3:C5"/>
    <mergeCell ref="D3:D5"/>
    <mergeCell ref="E3:E5"/>
    <mergeCell ref="A3:A95"/>
    <mergeCell ref="B3:B8"/>
    <mergeCell ref="C6:C8"/>
    <mergeCell ref="D6:D8"/>
    <mergeCell ref="B9:B18"/>
    <mergeCell ref="E6:E8"/>
    <mergeCell ref="E10:E18"/>
    <mergeCell ref="E31:E33"/>
    <mergeCell ref="E34:E36"/>
    <mergeCell ref="E19:E21"/>
    <mergeCell ref="D40:D42"/>
    <mergeCell ref="E40:E42"/>
    <mergeCell ref="C44:C46"/>
    <mergeCell ref="B34:B39"/>
    <mergeCell ref="C34:C36"/>
    <mergeCell ref="D34:D36"/>
    <mergeCell ref="C37:C39"/>
    <mergeCell ref="D37:D39"/>
    <mergeCell ref="D44:D46"/>
    <mergeCell ref="E44:E46"/>
    <mergeCell ref="C60:C62"/>
    <mergeCell ref="B40:B43"/>
    <mergeCell ref="B44:B47"/>
    <mergeCell ref="B48:B53"/>
    <mergeCell ref="C48:C53"/>
    <mergeCell ref="C40:C42"/>
    <mergeCell ref="E60:E62"/>
    <mergeCell ref="D66:D68"/>
    <mergeCell ref="E66:E68"/>
    <mergeCell ref="D48:D53"/>
    <mergeCell ref="E48:E53"/>
    <mergeCell ref="E63:E65"/>
    <mergeCell ref="E57:E59"/>
    <mergeCell ref="D54:D56"/>
    <mergeCell ref="E54:E56"/>
    <mergeCell ref="C57:C59"/>
    <mergeCell ref="D57:D59"/>
    <mergeCell ref="B70:B74"/>
    <mergeCell ref="C70:C71"/>
    <mergeCell ref="D70:D71"/>
    <mergeCell ref="D60:D62"/>
    <mergeCell ref="B63:B69"/>
    <mergeCell ref="C63:C65"/>
    <mergeCell ref="D63:D65"/>
    <mergeCell ref="C66:C68"/>
    <mergeCell ref="B54:B62"/>
    <mergeCell ref="C54:C56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sony</cp:lastModifiedBy>
  <cp:lastPrinted>2017-07-04T08:36:51Z</cp:lastPrinted>
  <dcterms:created xsi:type="dcterms:W3CDTF">2015-06-04T02:39:33Z</dcterms:created>
  <dcterms:modified xsi:type="dcterms:W3CDTF">2017-07-04T09:48:24Z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