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00" firstSheet="1" activeTab="1"/>
  </bookViews>
  <sheets>
    <sheet name="Macro1" sheetId="1" state="veryHidden" r:id="rId1"/>
    <sheet name="Sheet2" sheetId="2" r:id="rId2"/>
    <sheet name="Sheet1" sheetId="3" r:id="rId3"/>
  </sheets>
  <definedNames>
    <definedName name="_xlnm.Print_Titles" localSheetId="1">'Sheet2'!$2:$2</definedName>
  </definedNames>
  <calcPr fullCalcOnLoad="1"/>
</workbook>
</file>

<file path=xl/sharedStrings.xml><?xml version="1.0" encoding="utf-8"?>
<sst xmlns="http://schemas.openxmlformats.org/spreadsheetml/2006/main" count="179" uniqueCount="103">
  <si>
    <t>孝昌县2017年事业单位专项公开招聘工作人员综合成绩表</t>
  </si>
  <si>
    <t>报考单位及岗位代码</t>
  </si>
  <si>
    <t>招聘人数</t>
  </si>
  <si>
    <t>姓名</t>
  </si>
  <si>
    <t>考号</t>
  </si>
  <si>
    <t>笔试成绩</t>
  </si>
  <si>
    <t>笔试折算成绩
（50%）</t>
  </si>
  <si>
    <t>面试成绩</t>
  </si>
  <si>
    <t>面试折算成绩
（50%）</t>
  </si>
  <si>
    <t>综合成绩</t>
  </si>
  <si>
    <t>综合成绩排序</t>
  </si>
  <si>
    <t>孝昌县社会信用信息中心（101）</t>
  </si>
  <si>
    <t>罗梓园</t>
  </si>
  <si>
    <t>74.40</t>
  </si>
  <si>
    <t>1</t>
  </si>
  <si>
    <t>黄昌鸿</t>
  </si>
  <si>
    <t>66.30</t>
  </si>
  <si>
    <t>2</t>
  </si>
  <si>
    <t>邹蒙</t>
  </si>
  <si>
    <t>3</t>
  </si>
  <si>
    <t>孝昌县社会信用信息中心（102）</t>
  </si>
  <si>
    <t>汪洋</t>
  </si>
  <si>
    <t>73.70</t>
  </si>
  <si>
    <t>赵丽芬</t>
  </si>
  <si>
    <t>70.20</t>
  </si>
  <si>
    <t>肖义乐</t>
  </si>
  <si>
    <t>69.50</t>
  </si>
  <si>
    <t>孝昌县官塘湖公园管理处（103）</t>
  </si>
  <si>
    <t>李文杰</t>
  </si>
  <si>
    <t>83.20</t>
  </si>
  <si>
    <t>张文兵</t>
  </si>
  <si>
    <t>75.40</t>
  </si>
  <si>
    <t>孝昌县农业技术科学研究所（104）</t>
  </si>
  <si>
    <t>石治鹏</t>
  </si>
  <si>
    <t>73.10</t>
  </si>
  <si>
    <t>聂琴</t>
  </si>
  <si>
    <t>66.60</t>
  </si>
  <si>
    <t>汪琦</t>
  </si>
  <si>
    <t>62.50</t>
  </si>
  <si>
    <t>孝昌县精准扶贫信息中心（105）</t>
  </si>
  <si>
    <t>李志杰</t>
  </si>
  <si>
    <t>79.90</t>
  </si>
  <si>
    <t>刘小玲</t>
  </si>
  <si>
    <t>72.80</t>
  </si>
  <si>
    <t>武梦俊</t>
  </si>
  <si>
    <t>69.20</t>
  </si>
  <si>
    <t>农村土地承包经营纠纷调解仲裁中心（106）</t>
  </si>
  <si>
    <t>杨俊</t>
  </si>
  <si>
    <t>85.40</t>
  </si>
  <si>
    <t>马聪瑶</t>
  </si>
  <si>
    <t>72.60</t>
  </si>
  <si>
    <t>徐小琴</t>
  </si>
  <si>
    <t>68.80</t>
  </si>
  <si>
    <t>缺考</t>
  </si>
  <si>
    <t>孝昌县最低生活保障管理局（108）</t>
  </si>
  <si>
    <t>汪阳峰</t>
  </si>
  <si>
    <t>72.10</t>
  </si>
  <si>
    <t>黄昊凡</t>
  </si>
  <si>
    <t>60.20</t>
  </si>
  <si>
    <t>丁俊雄</t>
  </si>
  <si>
    <t>59.90</t>
  </si>
  <si>
    <t>孝昌县最低生活保障管理局（109）</t>
  </si>
  <si>
    <t>吕思</t>
  </si>
  <si>
    <t>黎莹</t>
  </si>
  <si>
    <t>张嘉妮</t>
  </si>
  <si>
    <t>64.30</t>
  </si>
  <si>
    <t>孝昌县殡管所（110）</t>
  </si>
  <si>
    <t>褚轶丰</t>
  </si>
  <si>
    <t>65.70</t>
  </si>
  <si>
    <t>吴双</t>
  </si>
  <si>
    <t>60.40</t>
  </si>
  <si>
    <t>汤聿强</t>
  </si>
  <si>
    <t>50.70</t>
  </si>
  <si>
    <t>孝昌县革命烈士陵园管理处（111）</t>
  </si>
  <si>
    <t>刘晓杏</t>
  </si>
  <si>
    <t>88.30</t>
  </si>
  <si>
    <t>李杨</t>
  </si>
  <si>
    <t>67.80</t>
  </si>
  <si>
    <t>陶超</t>
  </si>
  <si>
    <t>65.20</t>
  </si>
  <si>
    <t>孝昌县观音湖生态保护中心（112）</t>
  </si>
  <si>
    <t>谈畅</t>
  </si>
  <si>
    <t>80.60</t>
  </si>
  <si>
    <t>黄思晗</t>
  </si>
  <si>
    <t>77.00</t>
  </si>
  <si>
    <t>汪叶</t>
  </si>
  <si>
    <t>77.70</t>
  </si>
  <si>
    <t>李莎</t>
  </si>
  <si>
    <t>77.20</t>
  </si>
  <si>
    <t>4</t>
  </si>
  <si>
    <t>付娇娟</t>
  </si>
  <si>
    <t>77.40</t>
  </si>
  <si>
    <t>5</t>
  </si>
  <si>
    <t>沈阳</t>
  </si>
  <si>
    <t>77.60</t>
  </si>
  <si>
    <t>6</t>
  </si>
  <si>
    <t>孝昌县公共检测中心（113）</t>
  </si>
  <si>
    <t>叶贞卓</t>
  </si>
  <si>
    <t>74.50</t>
  </si>
  <si>
    <t>张萍</t>
  </si>
  <si>
    <t>70.10</t>
  </si>
  <si>
    <t>蓝青青</t>
  </si>
  <si>
    <t>65.10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</si>
</sst>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0"/>
    <numFmt numFmtId="178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24"/>
      <name val="方正小标宋简体"/>
      <family val="0"/>
    </font>
    <font>
      <sz val="12"/>
      <name val="方正小标宋简体"/>
      <family val="0"/>
    </font>
    <font>
      <b/>
      <sz val="14"/>
      <name val="楷体_GB2312"/>
      <family val="3"/>
    </font>
    <font>
      <sz val="14"/>
      <name val="仿宋_GB2312"/>
      <family val="3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4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11" fillId="6" borderId="0" applyNumberFormat="0" applyBorder="0" applyAlignment="0" applyProtection="0"/>
    <xf numFmtId="0" fontId="21" fillId="0" borderId="5" applyNumberFormat="0" applyFill="0" applyAlignment="0" applyProtection="0"/>
    <xf numFmtId="0" fontId="11" fillId="6" borderId="0" applyNumberFormat="0" applyBorder="0" applyAlignment="0" applyProtection="0"/>
    <xf numFmtId="0" fontId="27" fillId="8" borderId="6" applyNumberFormat="0" applyAlignment="0" applyProtection="0"/>
    <xf numFmtId="0" fontId="20" fillId="8" borderId="1" applyNumberFormat="0" applyAlignment="0" applyProtection="0"/>
    <xf numFmtId="0" fontId="25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17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7" fillId="0" borderId="11" xfId="66" applyFont="1" applyBorder="1" applyAlignment="1">
      <alignment horizontal="center" vertical="center" wrapText="1"/>
      <protection/>
    </xf>
    <xf numFmtId="0" fontId="7" fillId="0" borderId="12" xfId="66" applyNumberFormat="1" applyFont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0" fontId="7" fillId="0" borderId="13" xfId="66" applyNumberFormat="1" applyFont="1" applyBorder="1" applyAlignment="1">
      <alignment horizontal="center" vertical="center"/>
      <protection/>
    </xf>
    <xf numFmtId="0" fontId="7" fillId="0" borderId="14" xfId="66" applyNumberFormat="1" applyFont="1" applyBorder="1" applyAlignment="1">
      <alignment horizontal="center" vertical="center"/>
      <protection/>
    </xf>
    <xf numFmtId="178" fontId="8" fillId="0" borderId="11" xfId="0" applyNumberFormat="1" applyFont="1" applyBorder="1" applyAlignment="1">
      <alignment horizontal="center" vertical="center"/>
    </xf>
    <xf numFmtId="0" fontId="10" fillId="0" borderId="11" xfId="66" applyFont="1" applyBorder="1" applyAlignment="1">
      <alignment horizontal="center" vertical="center" wrapText="1"/>
      <protection/>
    </xf>
    <xf numFmtId="0" fontId="7" fillId="0" borderId="13" xfId="66" applyNumberFormat="1" applyFont="1" applyBorder="1" applyAlignment="1">
      <alignment horizontal="center" vertical="center"/>
      <protection/>
    </xf>
    <xf numFmtId="178" fontId="32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差_Sheet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标题_Sheet2" xfId="64"/>
    <cellStyle name="常规 2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I4" sqref="I4"/>
    </sheetView>
  </sheetViews>
  <sheetFormatPr defaultColWidth="9.00390625" defaultRowHeight="13.5"/>
  <cols>
    <col min="1" max="1" width="54.625" style="2" customWidth="1"/>
    <col min="2" max="2" width="6.625" style="2" customWidth="1"/>
    <col min="3" max="3" width="11.875" style="0" customWidth="1"/>
    <col min="4" max="4" width="6.625" style="0" customWidth="1"/>
    <col min="5" max="5" width="7.75390625" style="0" customWidth="1"/>
    <col min="6" max="6" width="12.125" style="0" customWidth="1"/>
    <col min="7" max="7" width="8.25390625" style="3" customWidth="1"/>
    <col min="8" max="8" width="11.75390625" style="3" customWidth="1"/>
    <col min="9" max="9" width="7.625" style="3" customWidth="1"/>
    <col min="10" max="10" width="6.875" style="4" customWidth="1"/>
    <col min="11" max="11" width="11.375" style="0" bestFit="1" customWidth="1"/>
  </cols>
  <sheetData>
    <row r="1" spans="1:10" ht="86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56.25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22" t="s">
        <v>10</v>
      </c>
    </row>
    <row r="3" spans="1:10" s="1" customFormat="1" ht="19.5" customHeight="1">
      <c r="A3" s="10" t="s">
        <v>11</v>
      </c>
      <c r="B3" s="11">
        <v>1</v>
      </c>
      <c r="C3" s="12" t="s">
        <v>12</v>
      </c>
      <c r="D3" s="13">
        <v>3</v>
      </c>
      <c r="E3" s="14" t="s">
        <v>13</v>
      </c>
      <c r="F3" s="15">
        <v>37.2</v>
      </c>
      <c r="G3" s="15">
        <v>85.3</v>
      </c>
      <c r="H3" s="15">
        <v>42.65</v>
      </c>
      <c r="I3" s="15">
        <f>F3+H3</f>
        <v>79.85</v>
      </c>
      <c r="J3" s="23" t="s">
        <v>14</v>
      </c>
    </row>
    <row r="4" spans="1:10" s="1" customFormat="1" ht="19.5" customHeight="1">
      <c r="A4" s="10"/>
      <c r="B4" s="16"/>
      <c r="C4" s="12" t="s">
        <v>15</v>
      </c>
      <c r="D4" s="13">
        <v>4</v>
      </c>
      <c r="E4" s="14" t="s">
        <v>16</v>
      </c>
      <c r="F4" s="15">
        <v>33.15</v>
      </c>
      <c r="G4" s="15">
        <v>84.5</v>
      </c>
      <c r="H4" s="15">
        <v>42.25</v>
      </c>
      <c r="I4" s="15">
        <f>F4+H4</f>
        <v>75.4</v>
      </c>
      <c r="J4" s="23" t="s">
        <v>17</v>
      </c>
    </row>
    <row r="5" spans="1:10" s="1" customFormat="1" ht="19.5" customHeight="1">
      <c r="A5" s="10"/>
      <c r="B5" s="17"/>
      <c r="C5" s="12" t="s">
        <v>18</v>
      </c>
      <c r="D5" s="13">
        <v>2</v>
      </c>
      <c r="E5" s="18">
        <v>67.8</v>
      </c>
      <c r="F5" s="15">
        <v>33.9</v>
      </c>
      <c r="G5" s="15">
        <v>82.8</v>
      </c>
      <c r="H5" s="15">
        <v>41.4</v>
      </c>
      <c r="I5" s="15">
        <f>F5+H5</f>
        <v>75.3</v>
      </c>
      <c r="J5" s="23" t="s">
        <v>19</v>
      </c>
    </row>
    <row r="6" spans="1:10" s="1" customFormat="1" ht="19.5" customHeight="1">
      <c r="A6" s="19" t="s">
        <v>20</v>
      </c>
      <c r="B6" s="11">
        <v>1</v>
      </c>
      <c r="C6" s="12" t="s">
        <v>21</v>
      </c>
      <c r="D6" s="13">
        <v>8</v>
      </c>
      <c r="E6" s="14" t="s">
        <v>22</v>
      </c>
      <c r="F6" s="15">
        <v>36.85</v>
      </c>
      <c r="G6" s="15">
        <v>85.6</v>
      </c>
      <c r="H6" s="15">
        <v>42.8</v>
      </c>
      <c r="I6" s="15">
        <f aca="true" t="shared" si="0" ref="I4:I40">F6+H6</f>
        <v>79.65</v>
      </c>
      <c r="J6" s="23" t="s">
        <v>14</v>
      </c>
    </row>
    <row r="7" spans="1:10" s="1" customFormat="1" ht="19.5" customHeight="1">
      <c r="A7" s="19"/>
      <c r="B7" s="20"/>
      <c r="C7" s="12" t="s">
        <v>23</v>
      </c>
      <c r="D7" s="13">
        <v>15</v>
      </c>
      <c r="E7" s="14" t="s">
        <v>24</v>
      </c>
      <c r="F7" s="15">
        <v>35.1</v>
      </c>
      <c r="G7" s="15">
        <v>83.4</v>
      </c>
      <c r="H7" s="15">
        <v>41.7</v>
      </c>
      <c r="I7" s="15">
        <f t="shared" si="0"/>
        <v>76.80000000000001</v>
      </c>
      <c r="J7" s="23" t="s">
        <v>17</v>
      </c>
    </row>
    <row r="8" spans="1:10" s="1" customFormat="1" ht="19.5" customHeight="1">
      <c r="A8" s="19"/>
      <c r="B8" s="20"/>
      <c r="C8" s="12" t="s">
        <v>25</v>
      </c>
      <c r="D8" s="13">
        <v>9</v>
      </c>
      <c r="E8" s="14" t="s">
        <v>26</v>
      </c>
      <c r="F8" s="15">
        <v>34.75</v>
      </c>
      <c r="G8" s="15">
        <v>82.5</v>
      </c>
      <c r="H8" s="15">
        <v>41.25</v>
      </c>
      <c r="I8" s="15">
        <f t="shared" si="0"/>
        <v>76</v>
      </c>
      <c r="J8" s="23" t="s">
        <v>19</v>
      </c>
    </row>
    <row r="9" spans="1:10" s="1" customFormat="1" ht="19.5" customHeight="1">
      <c r="A9" s="19" t="s">
        <v>27</v>
      </c>
      <c r="B9" s="11">
        <v>1</v>
      </c>
      <c r="C9" s="12" t="s">
        <v>28</v>
      </c>
      <c r="D9" s="13">
        <v>20</v>
      </c>
      <c r="E9" s="14" t="s">
        <v>29</v>
      </c>
      <c r="F9" s="15">
        <v>41.6</v>
      </c>
      <c r="G9" s="15">
        <v>83</v>
      </c>
      <c r="H9" s="15">
        <v>41.5</v>
      </c>
      <c r="I9" s="15">
        <f t="shared" si="0"/>
        <v>83.1</v>
      </c>
      <c r="J9" s="23" t="s">
        <v>14</v>
      </c>
    </row>
    <row r="10" spans="1:10" s="1" customFormat="1" ht="19.5" customHeight="1">
      <c r="A10" s="19"/>
      <c r="B10" s="16"/>
      <c r="C10" s="12" t="s">
        <v>30</v>
      </c>
      <c r="D10" s="13">
        <v>16</v>
      </c>
      <c r="E10" s="14" t="s">
        <v>31</v>
      </c>
      <c r="F10" s="15">
        <v>37.7</v>
      </c>
      <c r="G10" s="15">
        <v>83.6</v>
      </c>
      <c r="H10" s="15">
        <v>41.8</v>
      </c>
      <c r="I10" s="15">
        <f t="shared" si="0"/>
        <v>79.5</v>
      </c>
      <c r="J10" s="23" t="s">
        <v>17</v>
      </c>
    </row>
    <row r="11" spans="1:10" s="1" customFormat="1" ht="19.5" customHeight="1">
      <c r="A11" s="19" t="s">
        <v>32</v>
      </c>
      <c r="B11" s="11">
        <v>1</v>
      </c>
      <c r="C11" s="12" t="s">
        <v>33</v>
      </c>
      <c r="D11" s="13">
        <v>22</v>
      </c>
      <c r="E11" s="14" t="s">
        <v>34</v>
      </c>
      <c r="F11" s="15">
        <v>36.55</v>
      </c>
      <c r="G11" s="15">
        <v>78.4</v>
      </c>
      <c r="H11" s="15">
        <v>39.2</v>
      </c>
      <c r="I11" s="15">
        <f t="shared" si="0"/>
        <v>75.75</v>
      </c>
      <c r="J11" s="23" t="s">
        <v>14</v>
      </c>
    </row>
    <row r="12" spans="1:10" s="1" customFormat="1" ht="19.5" customHeight="1">
      <c r="A12" s="19"/>
      <c r="B12" s="16"/>
      <c r="C12" s="12" t="s">
        <v>35</v>
      </c>
      <c r="D12" s="13">
        <v>21</v>
      </c>
      <c r="E12" s="14" t="s">
        <v>36</v>
      </c>
      <c r="F12" s="15">
        <v>33.3</v>
      </c>
      <c r="G12" s="15">
        <v>77.5</v>
      </c>
      <c r="H12" s="15">
        <v>38.75</v>
      </c>
      <c r="I12" s="15">
        <f t="shared" si="0"/>
        <v>72.05</v>
      </c>
      <c r="J12" s="23" t="s">
        <v>17</v>
      </c>
    </row>
    <row r="13" spans="1:10" s="1" customFormat="1" ht="19.5" customHeight="1">
      <c r="A13" s="19"/>
      <c r="B13" s="17"/>
      <c r="C13" s="12" t="s">
        <v>37</v>
      </c>
      <c r="D13" s="13">
        <v>24</v>
      </c>
      <c r="E13" s="14" t="s">
        <v>38</v>
      </c>
      <c r="F13" s="15">
        <v>31.25</v>
      </c>
      <c r="G13" s="15">
        <v>78.8</v>
      </c>
      <c r="H13" s="15">
        <v>39.4</v>
      </c>
      <c r="I13" s="15">
        <f t="shared" si="0"/>
        <v>70.65</v>
      </c>
      <c r="J13" s="23" t="s">
        <v>19</v>
      </c>
    </row>
    <row r="14" spans="1:10" s="1" customFormat="1" ht="19.5" customHeight="1">
      <c r="A14" s="19" t="s">
        <v>39</v>
      </c>
      <c r="B14" s="11">
        <v>1</v>
      </c>
      <c r="C14" s="12" t="s">
        <v>40</v>
      </c>
      <c r="D14" s="13">
        <v>30</v>
      </c>
      <c r="E14" s="14" t="s">
        <v>41</v>
      </c>
      <c r="F14" s="15">
        <v>39.95</v>
      </c>
      <c r="G14" s="15">
        <v>81.56</v>
      </c>
      <c r="H14" s="15">
        <v>40.78</v>
      </c>
      <c r="I14" s="15">
        <f t="shared" si="0"/>
        <v>80.73</v>
      </c>
      <c r="J14" s="23" t="s">
        <v>14</v>
      </c>
    </row>
    <row r="15" spans="1:10" s="1" customFormat="1" ht="19.5" customHeight="1">
      <c r="A15" s="19"/>
      <c r="B15" s="16"/>
      <c r="C15" s="12" t="s">
        <v>42</v>
      </c>
      <c r="D15" s="13">
        <v>27</v>
      </c>
      <c r="E15" s="14" t="s">
        <v>43</v>
      </c>
      <c r="F15" s="15">
        <v>36.4</v>
      </c>
      <c r="G15" s="15">
        <v>79.2</v>
      </c>
      <c r="H15" s="15">
        <v>39.6</v>
      </c>
      <c r="I15" s="15">
        <f t="shared" si="0"/>
        <v>76</v>
      </c>
      <c r="J15" s="23" t="s">
        <v>17</v>
      </c>
    </row>
    <row r="16" spans="1:10" s="1" customFormat="1" ht="19.5" customHeight="1">
      <c r="A16" s="19"/>
      <c r="B16" s="17"/>
      <c r="C16" s="12" t="s">
        <v>44</v>
      </c>
      <c r="D16" s="13">
        <v>31</v>
      </c>
      <c r="E16" s="14" t="s">
        <v>45</v>
      </c>
      <c r="F16" s="15">
        <v>34.6</v>
      </c>
      <c r="G16" s="15">
        <v>0</v>
      </c>
      <c r="H16" s="15">
        <v>0</v>
      </c>
      <c r="I16" s="15">
        <f t="shared" si="0"/>
        <v>34.6</v>
      </c>
      <c r="J16" s="23" t="s">
        <v>19</v>
      </c>
    </row>
    <row r="17" spans="1:10" s="1" customFormat="1" ht="19.5" customHeight="1">
      <c r="A17" s="19" t="s">
        <v>46</v>
      </c>
      <c r="B17" s="11">
        <v>1</v>
      </c>
      <c r="C17" s="12" t="s">
        <v>47</v>
      </c>
      <c r="D17" s="13">
        <v>44</v>
      </c>
      <c r="E17" s="14" t="s">
        <v>48</v>
      </c>
      <c r="F17" s="15">
        <v>42.7</v>
      </c>
      <c r="G17" s="15">
        <v>85.6</v>
      </c>
      <c r="H17" s="15">
        <v>42.8</v>
      </c>
      <c r="I17" s="15">
        <f t="shared" si="0"/>
        <v>85.5</v>
      </c>
      <c r="J17" s="23" t="s">
        <v>14</v>
      </c>
    </row>
    <row r="18" spans="1:10" s="1" customFormat="1" ht="19.5" customHeight="1">
      <c r="A18" s="19"/>
      <c r="B18" s="20"/>
      <c r="C18" s="12" t="s">
        <v>49</v>
      </c>
      <c r="D18" s="13">
        <v>41</v>
      </c>
      <c r="E18" s="14" t="s">
        <v>50</v>
      </c>
      <c r="F18" s="15">
        <v>36.3</v>
      </c>
      <c r="G18" s="15">
        <v>83.8</v>
      </c>
      <c r="H18" s="15">
        <v>41.9</v>
      </c>
      <c r="I18" s="15">
        <f t="shared" si="0"/>
        <v>78.19999999999999</v>
      </c>
      <c r="J18" s="23" t="s">
        <v>17</v>
      </c>
    </row>
    <row r="19" spans="1:10" s="1" customFormat="1" ht="19.5" customHeight="1">
      <c r="A19" s="19"/>
      <c r="B19" s="20"/>
      <c r="C19" s="12" t="s">
        <v>51</v>
      </c>
      <c r="D19" s="13">
        <v>42</v>
      </c>
      <c r="E19" s="14" t="s">
        <v>52</v>
      </c>
      <c r="F19" s="15">
        <v>34.4</v>
      </c>
      <c r="G19" s="21" t="s">
        <v>53</v>
      </c>
      <c r="H19" s="21" t="s">
        <v>53</v>
      </c>
      <c r="I19" s="15">
        <f>F19</f>
        <v>34.4</v>
      </c>
      <c r="J19" s="23" t="s">
        <v>19</v>
      </c>
    </row>
    <row r="20" spans="1:10" s="1" customFormat="1" ht="19.5" customHeight="1">
      <c r="A20" s="19" t="s">
        <v>54</v>
      </c>
      <c r="B20" s="11">
        <v>1</v>
      </c>
      <c r="C20" s="12" t="s">
        <v>55</v>
      </c>
      <c r="D20" s="13">
        <v>50</v>
      </c>
      <c r="E20" s="14" t="s">
        <v>56</v>
      </c>
      <c r="F20" s="15">
        <v>36.05</v>
      </c>
      <c r="G20" s="15">
        <v>79.8</v>
      </c>
      <c r="H20" s="15">
        <v>39.9</v>
      </c>
      <c r="I20" s="15">
        <f t="shared" si="0"/>
        <v>75.94999999999999</v>
      </c>
      <c r="J20" s="23" t="s">
        <v>14</v>
      </c>
    </row>
    <row r="21" spans="1:10" s="1" customFormat="1" ht="19.5" customHeight="1">
      <c r="A21" s="19"/>
      <c r="B21" s="16"/>
      <c r="C21" s="12" t="s">
        <v>57</v>
      </c>
      <c r="D21" s="13">
        <v>48</v>
      </c>
      <c r="E21" s="14" t="s">
        <v>58</v>
      </c>
      <c r="F21" s="15">
        <v>30.1</v>
      </c>
      <c r="G21" s="15">
        <v>82.5</v>
      </c>
      <c r="H21" s="15">
        <v>41.25</v>
      </c>
      <c r="I21" s="15">
        <f t="shared" si="0"/>
        <v>71.35</v>
      </c>
      <c r="J21" s="23" t="s">
        <v>17</v>
      </c>
    </row>
    <row r="22" spans="1:10" s="1" customFormat="1" ht="19.5" customHeight="1">
      <c r="A22" s="19"/>
      <c r="B22" s="17"/>
      <c r="C22" s="12" t="s">
        <v>59</v>
      </c>
      <c r="D22" s="13">
        <v>57</v>
      </c>
      <c r="E22" s="14" t="s">
        <v>60</v>
      </c>
      <c r="F22" s="15">
        <v>29.95</v>
      </c>
      <c r="G22" s="15">
        <v>80.9</v>
      </c>
      <c r="H22" s="15">
        <v>40.45</v>
      </c>
      <c r="I22" s="15">
        <f t="shared" si="0"/>
        <v>70.4</v>
      </c>
      <c r="J22" s="23" t="s">
        <v>19</v>
      </c>
    </row>
    <row r="23" spans="1:10" s="1" customFormat="1" ht="19.5" customHeight="1">
      <c r="A23" s="19" t="s">
        <v>61</v>
      </c>
      <c r="B23" s="11">
        <v>1</v>
      </c>
      <c r="C23" s="12" t="s">
        <v>62</v>
      </c>
      <c r="D23" s="13">
        <v>75</v>
      </c>
      <c r="E23" s="14" t="s">
        <v>36</v>
      </c>
      <c r="F23" s="15">
        <v>33.3</v>
      </c>
      <c r="G23" s="15">
        <v>85.3</v>
      </c>
      <c r="H23" s="15">
        <v>42.65</v>
      </c>
      <c r="I23" s="15">
        <f t="shared" si="0"/>
        <v>75.94999999999999</v>
      </c>
      <c r="J23" s="23" t="s">
        <v>14</v>
      </c>
    </row>
    <row r="24" spans="1:10" s="1" customFormat="1" ht="19.5" customHeight="1">
      <c r="A24" s="19"/>
      <c r="B24" s="16"/>
      <c r="C24" s="12" t="s">
        <v>63</v>
      </c>
      <c r="D24" s="13">
        <v>60</v>
      </c>
      <c r="E24" s="14" t="s">
        <v>52</v>
      </c>
      <c r="F24" s="15">
        <v>34.4</v>
      </c>
      <c r="G24" s="15">
        <v>76.4</v>
      </c>
      <c r="H24" s="15">
        <v>38.2</v>
      </c>
      <c r="I24" s="15">
        <f t="shared" si="0"/>
        <v>72.6</v>
      </c>
      <c r="J24" s="23" t="s">
        <v>17</v>
      </c>
    </row>
    <row r="25" spans="1:10" s="1" customFormat="1" ht="19.5" customHeight="1">
      <c r="A25" s="19"/>
      <c r="B25" s="17"/>
      <c r="C25" s="12" t="s">
        <v>64</v>
      </c>
      <c r="D25" s="13">
        <v>62</v>
      </c>
      <c r="E25" s="14" t="s">
        <v>65</v>
      </c>
      <c r="F25" s="15">
        <v>32.15</v>
      </c>
      <c r="G25" s="15">
        <v>80.8</v>
      </c>
      <c r="H25" s="15">
        <v>40.4</v>
      </c>
      <c r="I25" s="15">
        <f t="shared" si="0"/>
        <v>72.55</v>
      </c>
      <c r="J25" s="23" t="s">
        <v>19</v>
      </c>
    </row>
    <row r="26" spans="1:10" s="1" customFormat="1" ht="19.5" customHeight="1">
      <c r="A26" s="19" t="s">
        <v>66</v>
      </c>
      <c r="B26" s="11">
        <v>2</v>
      </c>
      <c r="C26" s="12" t="s">
        <v>67</v>
      </c>
      <c r="D26" s="13">
        <v>78</v>
      </c>
      <c r="E26" s="14" t="s">
        <v>68</v>
      </c>
      <c r="F26" s="15">
        <v>32.85</v>
      </c>
      <c r="G26" s="15">
        <v>79.6</v>
      </c>
      <c r="H26" s="15">
        <v>39.8</v>
      </c>
      <c r="I26" s="15">
        <f t="shared" si="0"/>
        <v>72.65</v>
      </c>
      <c r="J26" s="23" t="s">
        <v>14</v>
      </c>
    </row>
    <row r="27" spans="1:10" s="1" customFormat="1" ht="19.5" customHeight="1">
      <c r="A27" s="19"/>
      <c r="B27" s="16"/>
      <c r="C27" s="12" t="s">
        <v>69</v>
      </c>
      <c r="D27" s="13">
        <v>77</v>
      </c>
      <c r="E27" s="14" t="s">
        <v>70</v>
      </c>
      <c r="F27" s="15">
        <v>30.2</v>
      </c>
      <c r="G27" s="15">
        <v>80.5</v>
      </c>
      <c r="H27" s="15">
        <v>40.25</v>
      </c>
      <c r="I27" s="15">
        <f t="shared" si="0"/>
        <v>70.45</v>
      </c>
      <c r="J27" s="23" t="s">
        <v>17</v>
      </c>
    </row>
    <row r="28" spans="1:10" s="1" customFormat="1" ht="19.5" customHeight="1">
      <c r="A28" s="19"/>
      <c r="B28" s="17"/>
      <c r="C28" s="12" t="s">
        <v>71</v>
      </c>
      <c r="D28" s="13">
        <v>80</v>
      </c>
      <c r="E28" s="14" t="s">
        <v>72</v>
      </c>
      <c r="F28" s="15">
        <v>25.35</v>
      </c>
      <c r="G28" s="15">
        <v>65.6</v>
      </c>
      <c r="H28" s="15">
        <v>32.8</v>
      </c>
      <c r="I28" s="15">
        <f t="shared" si="0"/>
        <v>58.15</v>
      </c>
      <c r="J28" s="23" t="s">
        <v>19</v>
      </c>
    </row>
    <row r="29" spans="1:10" s="1" customFormat="1" ht="19.5" customHeight="1">
      <c r="A29" s="19" t="s">
        <v>73</v>
      </c>
      <c r="B29" s="11">
        <v>1</v>
      </c>
      <c r="C29" s="12" t="s">
        <v>74</v>
      </c>
      <c r="D29" s="13">
        <v>90</v>
      </c>
      <c r="E29" s="14" t="s">
        <v>75</v>
      </c>
      <c r="F29" s="15">
        <v>44.15</v>
      </c>
      <c r="G29" s="15">
        <v>81.2</v>
      </c>
      <c r="H29" s="15">
        <v>40.6</v>
      </c>
      <c r="I29" s="15">
        <f t="shared" si="0"/>
        <v>84.75</v>
      </c>
      <c r="J29" s="23" t="s">
        <v>14</v>
      </c>
    </row>
    <row r="30" spans="1:10" s="1" customFormat="1" ht="19.5" customHeight="1">
      <c r="A30" s="19"/>
      <c r="B30" s="16"/>
      <c r="C30" s="12" t="s">
        <v>76</v>
      </c>
      <c r="D30" s="13">
        <v>91</v>
      </c>
      <c r="E30" s="14" t="s">
        <v>77</v>
      </c>
      <c r="F30" s="15">
        <v>33.9</v>
      </c>
      <c r="G30" s="15">
        <v>80.1</v>
      </c>
      <c r="H30" s="15">
        <v>40.05</v>
      </c>
      <c r="I30" s="15">
        <f t="shared" si="0"/>
        <v>73.94999999999999</v>
      </c>
      <c r="J30" s="23" t="s">
        <v>17</v>
      </c>
    </row>
    <row r="31" spans="1:10" s="1" customFormat="1" ht="19.5" customHeight="1">
      <c r="A31" s="19"/>
      <c r="B31" s="17"/>
      <c r="C31" s="12" t="s">
        <v>78</v>
      </c>
      <c r="D31" s="13">
        <v>86</v>
      </c>
      <c r="E31" s="14" t="s">
        <v>79</v>
      </c>
      <c r="F31" s="15">
        <v>32.6</v>
      </c>
      <c r="G31" s="21" t="s">
        <v>53</v>
      </c>
      <c r="H31" s="21" t="s">
        <v>53</v>
      </c>
      <c r="I31" s="15">
        <f>F31</f>
        <v>32.6</v>
      </c>
      <c r="J31" s="23" t="s">
        <v>19</v>
      </c>
    </row>
    <row r="32" spans="1:10" s="1" customFormat="1" ht="19.5" customHeight="1">
      <c r="A32" s="19" t="s">
        <v>80</v>
      </c>
      <c r="B32" s="11">
        <v>2</v>
      </c>
      <c r="C32" s="12" t="s">
        <v>81</v>
      </c>
      <c r="D32" s="13">
        <v>206</v>
      </c>
      <c r="E32" s="14" t="s">
        <v>82</v>
      </c>
      <c r="F32" s="15">
        <v>40.3</v>
      </c>
      <c r="G32" s="15">
        <v>84.8</v>
      </c>
      <c r="H32" s="15">
        <v>42.4</v>
      </c>
      <c r="I32" s="15">
        <f t="shared" si="0"/>
        <v>82.69999999999999</v>
      </c>
      <c r="J32" s="23" t="s">
        <v>14</v>
      </c>
    </row>
    <row r="33" spans="1:10" s="1" customFormat="1" ht="19.5" customHeight="1">
      <c r="A33" s="19"/>
      <c r="B33" s="16"/>
      <c r="C33" s="12" t="s">
        <v>83</v>
      </c>
      <c r="D33" s="13">
        <v>170</v>
      </c>
      <c r="E33" s="14" t="s">
        <v>84</v>
      </c>
      <c r="F33" s="15">
        <v>38.5</v>
      </c>
      <c r="G33" s="15">
        <v>84.6</v>
      </c>
      <c r="H33" s="15">
        <v>42.3</v>
      </c>
      <c r="I33" s="15">
        <f t="shared" si="0"/>
        <v>80.8</v>
      </c>
      <c r="J33" s="23" t="s">
        <v>17</v>
      </c>
    </row>
    <row r="34" spans="1:10" s="1" customFormat="1" ht="19.5" customHeight="1">
      <c r="A34" s="19"/>
      <c r="B34" s="16"/>
      <c r="C34" s="12" t="s">
        <v>85</v>
      </c>
      <c r="D34" s="13">
        <v>192</v>
      </c>
      <c r="E34" s="14" t="s">
        <v>86</v>
      </c>
      <c r="F34" s="15">
        <v>38.85</v>
      </c>
      <c r="G34" s="15">
        <v>83.2</v>
      </c>
      <c r="H34" s="15">
        <v>41.6</v>
      </c>
      <c r="I34" s="15">
        <f t="shared" si="0"/>
        <v>80.45</v>
      </c>
      <c r="J34" s="23" t="s">
        <v>19</v>
      </c>
    </row>
    <row r="35" spans="1:10" s="1" customFormat="1" ht="19.5" customHeight="1">
      <c r="A35" s="19"/>
      <c r="B35" s="16"/>
      <c r="C35" s="12" t="s">
        <v>87</v>
      </c>
      <c r="D35" s="13">
        <v>162</v>
      </c>
      <c r="E35" s="14" t="s">
        <v>88</v>
      </c>
      <c r="F35" s="15">
        <v>38.6</v>
      </c>
      <c r="G35" s="15">
        <v>83.1</v>
      </c>
      <c r="H35" s="15">
        <v>41.55</v>
      </c>
      <c r="I35" s="15">
        <f t="shared" si="0"/>
        <v>80.15</v>
      </c>
      <c r="J35" s="23" t="s">
        <v>89</v>
      </c>
    </row>
    <row r="36" spans="1:10" s="1" customFormat="1" ht="19.5" customHeight="1">
      <c r="A36" s="19"/>
      <c r="B36" s="16"/>
      <c r="C36" s="12" t="s">
        <v>90</v>
      </c>
      <c r="D36" s="13">
        <v>191</v>
      </c>
      <c r="E36" s="14" t="s">
        <v>91</v>
      </c>
      <c r="F36" s="15">
        <v>38.7</v>
      </c>
      <c r="G36" s="15">
        <v>81.2</v>
      </c>
      <c r="H36" s="15">
        <v>40.6</v>
      </c>
      <c r="I36" s="15">
        <f t="shared" si="0"/>
        <v>79.30000000000001</v>
      </c>
      <c r="J36" s="23" t="s">
        <v>92</v>
      </c>
    </row>
    <row r="37" spans="1:10" s="1" customFormat="1" ht="19.5" customHeight="1">
      <c r="A37" s="19"/>
      <c r="B37" s="17"/>
      <c r="C37" s="12" t="s">
        <v>93</v>
      </c>
      <c r="D37" s="13">
        <v>150</v>
      </c>
      <c r="E37" s="14" t="s">
        <v>94</v>
      </c>
      <c r="F37" s="15">
        <v>38.8</v>
      </c>
      <c r="G37" s="15">
        <v>80.6</v>
      </c>
      <c r="H37" s="15">
        <v>40.3</v>
      </c>
      <c r="I37" s="15">
        <f t="shared" si="0"/>
        <v>79.1</v>
      </c>
      <c r="J37" s="23" t="s">
        <v>95</v>
      </c>
    </row>
    <row r="38" spans="1:10" s="1" customFormat="1" ht="19.5" customHeight="1">
      <c r="A38" s="19" t="s">
        <v>96</v>
      </c>
      <c r="B38" s="11">
        <v>1</v>
      </c>
      <c r="C38" s="12" t="s">
        <v>97</v>
      </c>
      <c r="D38" s="13">
        <v>210</v>
      </c>
      <c r="E38" s="14" t="s">
        <v>98</v>
      </c>
      <c r="F38" s="15">
        <v>37.25</v>
      </c>
      <c r="G38" s="15">
        <v>83.2</v>
      </c>
      <c r="H38" s="15">
        <v>41.6</v>
      </c>
      <c r="I38" s="15">
        <f t="shared" si="0"/>
        <v>78.85</v>
      </c>
      <c r="J38" s="23" t="s">
        <v>14</v>
      </c>
    </row>
    <row r="39" spans="1:10" s="1" customFormat="1" ht="19.5" customHeight="1">
      <c r="A39" s="19"/>
      <c r="B39" s="20"/>
      <c r="C39" s="12" t="s">
        <v>99</v>
      </c>
      <c r="D39" s="13">
        <v>211</v>
      </c>
      <c r="E39" s="14" t="s">
        <v>100</v>
      </c>
      <c r="F39" s="15">
        <v>35.05</v>
      </c>
      <c r="G39" s="15">
        <v>83.2</v>
      </c>
      <c r="H39" s="15">
        <v>41.6</v>
      </c>
      <c r="I39" s="15">
        <f t="shared" si="0"/>
        <v>76.65</v>
      </c>
      <c r="J39" s="23" t="s">
        <v>17</v>
      </c>
    </row>
    <row r="40" spans="1:10" s="1" customFormat="1" ht="19.5" customHeight="1">
      <c r="A40" s="19"/>
      <c r="B40" s="17"/>
      <c r="C40" s="12" t="s">
        <v>101</v>
      </c>
      <c r="D40" s="13">
        <v>209</v>
      </c>
      <c r="E40" s="14" t="s">
        <v>102</v>
      </c>
      <c r="F40" s="15">
        <v>32.55</v>
      </c>
      <c r="G40" s="15">
        <v>79.6</v>
      </c>
      <c r="H40" s="15">
        <v>39.8</v>
      </c>
      <c r="I40" s="15">
        <f t="shared" si="0"/>
        <v>72.35</v>
      </c>
      <c r="J40" s="23" t="s">
        <v>19</v>
      </c>
    </row>
  </sheetData>
  <sheetProtection/>
  <mergeCells count="25">
    <mergeCell ref="A1:J1"/>
    <mergeCell ref="A3:A5"/>
    <mergeCell ref="A6:A8"/>
    <mergeCell ref="A9:A10"/>
    <mergeCell ref="A11:A13"/>
    <mergeCell ref="A14:A16"/>
    <mergeCell ref="A17:A19"/>
    <mergeCell ref="A20:A22"/>
    <mergeCell ref="A23:A25"/>
    <mergeCell ref="A26:A28"/>
    <mergeCell ref="A29:A31"/>
    <mergeCell ref="A32:A37"/>
    <mergeCell ref="A38:A40"/>
    <mergeCell ref="B3:B5"/>
    <mergeCell ref="B6:B8"/>
    <mergeCell ref="B9:B10"/>
    <mergeCell ref="B11:B13"/>
    <mergeCell ref="B14:B16"/>
    <mergeCell ref="B17:B19"/>
    <mergeCell ref="B20:B22"/>
    <mergeCell ref="B23:B25"/>
    <mergeCell ref="B26:B28"/>
    <mergeCell ref="B29:B31"/>
    <mergeCell ref="B32:B37"/>
    <mergeCell ref="B38:B40"/>
  </mergeCells>
  <printOptions horizontalCentered="1"/>
  <pageMargins left="0.39" right="0.39" top="0.39" bottom="0.3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8"/>
  <sheetViews>
    <sheetView zoomScaleSheetLayoutView="100" workbookViewId="0" topLeftCell="A11">
      <selection activeCell="F1" sqref="F1:F38"/>
    </sheetView>
  </sheetViews>
  <sheetFormatPr defaultColWidth="9.00390625" defaultRowHeight="13.5"/>
  <sheetData>
    <row r="1" spans="2:6" ht="13.5">
      <c r="B1" t="s">
        <v>13</v>
      </c>
      <c r="C1">
        <f>B1/2</f>
        <v>37.2</v>
      </c>
      <c r="E1">
        <v>85.3</v>
      </c>
      <c r="F1">
        <f>E1/2</f>
        <v>42.65</v>
      </c>
    </row>
    <row r="2" spans="2:6" ht="13.5">
      <c r="B2">
        <v>67.8</v>
      </c>
      <c r="C2">
        <f aca="true" t="shared" si="0" ref="C2:C38">B2/2</f>
        <v>33.9</v>
      </c>
      <c r="E2">
        <v>82.8</v>
      </c>
      <c r="F2">
        <f aca="true" t="shared" si="1" ref="F2:F38">E2/2</f>
        <v>41.4</v>
      </c>
    </row>
    <row r="3" spans="2:6" ht="13.5">
      <c r="B3" t="s">
        <v>16</v>
      </c>
      <c r="C3">
        <f t="shared" si="0"/>
        <v>33.15</v>
      </c>
      <c r="E3">
        <v>84.5</v>
      </c>
      <c r="F3">
        <f t="shared" si="1"/>
        <v>42.25</v>
      </c>
    </row>
    <row r="4" spans="2:6" ht="13.5">
      <c r="B4" t="s">
        <v>22</v>
      </c>
      <c r="C4">
        <f t="shared" si="0"/>
        <v>36.85</v>
      </c>
      <c r="E4">
        <v>85.6</v>
      </c>
      <c r="F4">
        <f t="shared" si="1"/>
        <v>42.8</v>
      </c>
    </row>
    <row r="5" spans="2:6" ht="13.5">
      <c r="B5" t="s">
        <v>24</v>
      </c>
      <c r="C5">
        <f t="shared" si="0"/>
        <v>35.1</v>
      </c>
      <c r="E5">
        <v>83.4</v>
      </c>
      <c r="F5">
        <f t="shared" si="1"/>
        <v>41.7</v>
      </c>
    </row>
    <row r="6" spans="2:6" ht="13.5">
      <c r="B6" t="s">
        <v>26</v>
      </c>
      <c r="C6">
        <f t="shared" si="0"/>
        <v>34.75</v>
      </c>
      <c r="E6">
        <v>82.5</v>
      </c>
      <c r="F6">
        <f t="shared" si="1"/>
        <v>41.25</v>
      </c>
    </row>
    <row r="7" spans="2:6" ht="13.5">
      <c r="B7" t="s">
        <v>29</v>
      </c>
      <c r="C7">
        <f t="shared" si="0"/>
        <v>41.6</v>
      </c>
      <c r="E7">
        <v>83</v>
      </c>
      <c r="F7">
        <f t="shared" si="1"/>
        <v>41.5</v>
      </c>
    </row>
    <row r="8" spans="2:6" ht="13.5">
      <c r="B8" t="s">
        <v>31</v>
      </c>
      <c r="C8">
        <f t="shared" si="0"/>
        <v>37.7</v>
      </c>
      <c r="E8">
        <v>83.6</v>
      </c>
      <c r="F8">
        <f t="shared" si="1"/>
        <v>41.8</v>
      </c>
    </row>
    <row r="9" spans="2:6" ht="13.5">
      <c r="B9" t="s">
        <v>34</v>
      </c>
      <c r="C9">
        <f t="shared" si="0"/>
        <v>36.55</v>
      </c>
      <c r="E9">
        <v>78.4</v>
      </c>
      <c r="F9">
        <f t="shared" si="1"/>
        <v>39.2</v>
      </c>
    </row>
    <row r="10" spans="2:6" ht="13.5">
      <c r="B10" t="s">
        <v>36</v>
      </c>
      <c r="C10">
        <f t="shared" si="0"/>
        <v>33.3</v>
      </c>
      <c r="E10">
        <v>77.5</v>
      </c>
      <c r="F10">
        <f t="shared" si="1"/>
        <v>38.75</v>
      </c>
    </row>
    <row r="11" spans="2:6" ht="13.5">
      <c r="B11" t="s">
        <v>38</v>
      </c>
      <c r="C11">
        <f t="shared" si="0"/>
        <v>31.25</v>
      </c>
      <c r="E11">
        <v>78.8</v>
      </c>
      <c r="F11">
        <f t="shared" si="1"/>
        <v>39.4</v>
      </c>
    </row>
    <row r="12" spans="2:6" ht="13.5">
      <c r="B12" t="s">
        <v>41</v>
      </c>
      <c r="C12">
        <f t="shared" si="0"/>
        <v>39.95</v>
      </c>
      <c r="E12">
        <v>81.56</v>
      </c>
      <c r="F12">
        <f t="shared" si="1"/>
        <v>40.78</v>
      </c>
    </row>
    <row r="13" spans="2:6" ht="13.5">
      <c r="B13" t="s">
        <v>43</v>
      </c>
      <c r="C13">
        <f t="shared" si="0"/>
        <v>36.4</v>
      </c>
      <c r="E13">
        <v>79.2</v>
      </c>
      <c r="F13">
        <f t="shared" si="1"/>
        <v>39.6</v>
      </c>
    </row>
    <row r="14" spans="2:6" ht="13.5">
      <c r="B14" t="s">
        <v>45</v>
      </c>
      <c r="C14">
        <f t="shared" si="0"/>
        <v>34.6</v>
      </c>
      <c r="E14">
        <v>0</v>
      </c>
      <c r="F14">
        <f t="shared" si="1"/>
        <v>0</v>
      </c>
    </row>
    <row r="15" spans="2:6" ht="13.5">
      <c r="B15" t="s">
        <v>48</v>
      </c>
      <c r="C15">
        <f t="shared" si="0"/>
        <v>42.7</v>
      </c>
      <c r="E15">
        <v>85.6</v>
      </c>
      <c r="F15">
        <f t="shared" si="1"/>
        <v>42.8</v>
      </c>
    </row>
    <row r="16" spans="2:6" ht="13.5">
      <c r="B16" t="s">
        <v>50</v>
      </c>
      <c r="C16">
        <f t="shared" si="0"/>
        <v>36.3</v>
      </c>
      <c r="E16">
        <v>83.8</v>
      </c>
      <c r="F16">
        <f t="shared" si="1"/>
        <v>41.9</v>
      </c>
    </row>
    <row r="17" spans="2:6" ht="13.5">
      <c r="B17" t="s">
        <v>52</v>
      </c>
      <c r="C17">
        <f t="shared" si="0"/>
        <v>34.4</v>
      </c>
      <c r="E17" t="s">
        <v>53</v>
      </c>
      <c r="F17" t="e">
        <f t="shared" si="1"/>
        <v>#VALUE!</v>
      </c>
    </row>
    <row r="18" spans="2:6" ht="13.5">
      <c r="B18" t="s">
        <v>56</v>
      </c>
      <c r="C18">
        <f t="shared" si="0"/>
        <v>36.05</v>
      </c>
      <c r="E18">
        <v>79.8</v>
      </c>
      <c r="F18">
        <f t="shared" si="1"/>
        <v>39.9</v>
      </c>
    </row>
    <row r="19" spans="2:6" ht="13.5">
      <c r="B19" t="s">
        <v>58</v>
      </c>
      <c r="C19">
        <f t="shared" si="0"/>
        <v>30.1</v>
      </c>
      <c r="E19">
        <v>82.5</v>
      </c>
      <c r="F19">
        <f t="shared" si="1"/>
        <v>41.25</v>
      </c>
    </row>
    <row r="20" spans="2:6" ht="13.5">
      <c r="B20" t="s">
        <v>60</v>
      </c>
      <c r="C20">
        <f t="shared" si="0"/>
        <v>29.95</v>
      </c>
      <c r="E20">
        <v>80.9</v>
      </c>
      <c r="F20">
        <f t="shared" si="1"/>
        <v>40.45</v>
      </c>
    </row>
    <row r="21" spans="2:6" ht="13.5">
      <c r="B21" t="s">
        <v>52</v>
      </c>
      <c r="C21">
        <f t="shared" si="0"/>
        <v>34.4</v>
      </c>
      <c r="E21">
        <v>76.4</v>
      </c>
      <c r="F21">
        <f t="shared" si="1"/>
        <v>38.2</v>
      </c>
    </row>
    <row r="22" spans="2:6" ht="13.5">
      <c r="B22" t="s">
        <v>36</v>
      </c>
      <c r="C22">
        <f t="shared" si="0"/>
        <v>33.3</v>
      </c>
      <c r="E22">
        <v>85.3</v>
      </c>
      <c r="F22">
        <f t="shared" si="1"/>
        <v>42.65</v>
      </c>
    </row>
    <row r="23" spans="2:6" ht="13.5">
      <c r="B23" t="s">
        <v>65</v>
      </c>
      <c r="C23">
        <f t="shared" si="0"/>
        <v>32.15</v>
      </c>
      <c r="E23">
        <v>80.8</v>
      </c>
      <c r="F23">
        <f t="shared" si="1"/>
        <v>40.4</v>
      </c>
    </row>
    <row r="24" spans="2:6" ht="13.5">
      <c r="B24" t="s">
        <v>68</v>
      </c>
      <c r="C24">
        <f t="shared" si="0"/>
        <v>32.85</v>
      </c>
      <c r="E24">
        <v>79.6</v>
      </c>
      <c r="F24">
        <f t="shared" si="1"/>
        <v>39.8</v>
      </c>
    </row>
    <row r="25" spans="2:6" ht="13.5">
      <c r="B25" t="s">
        <v>70</v>
      </c>
      <c r="C25">
        <f t="shared" si="0"/>
        <v>30.2</v>
      </c>
      <c r="E25">
        <v>80.5</v>
      </c>
      <c r="F25">
        <f t="shared" si="1"/>
        <v>40.25</v>
      </c>
    </row>
    <row r="26" spans="2:6" ht="13.5">
      <c r="B26" t="s">
        <v>72</v>
      </c>
      <c r="C26">
        <f t="shared" si="0"/>
        <v>25.35</v>
      </c>
      <c r="E26">
        <v>65.6</v>
      </c>
      <c r="F26">
        <f t="shared" si="1"/>
        <v>32.8</v>
      </c>
    </row>
    <row r="27" spans="2:6" ht="13.5">
      <c r="B27" t="s">
        <v>75</v>
      </c>
      <c r="C27">
        <f t="shared" si="0"/>
        <v>44.15</v>
      </c>
      <c r="E27">
        <v>81.2</v>
      </c>
      <c r="F27">
        <f t="shared" si="1"/>
        <v>40.6</v>
      </c>
    </row>
    <row r="28" spans="2:6" ht="13.5">
      <c r="B28" t="s">
        <v>77</v>
      </c>
      <c r="C28">
        <f t="shared" si="0"/>
        <v>33.9</v>
      </c>
      <c r="E28">
        <v>80.1</v>
      </c>
      <c r="F28">
        <f t="shared" si="1"/>
        <v>40.05</v>
      </c>
    </row>
    <row r="29" spans="2:6" ht="13.5">
      <c r="B29" t="s">
        <v>79</v>
      </c>
      <c r="C29">
        <f t="shared" si="0"/>
        <v>32.6</v>
      </c>
      <c r="E29" t="s">
        <v>53</v>
      </c>
      <c r="F29" t="e">
        <f t="shared" si="1"/>
        <v>#VALUE!</v>
      </c>
    </row>
    <row r="30" spans="2:6" ht="13.5">
      <c r="B30" t="s">
        <v>82</v>
      </c>
      <c r="C30">
        <f t="shared" si="0"/>
        <v>40.3</v>
      </c>
      <c r="E30">
        <v>84.8</v>
      </c>
      <c r="F30">
        <f t="shared" si="1"/>
        <v>42.4</v>
      </c>
    </row>
    <row r="31" spans="2:6" ht="13.5">
      <c r="B31" t="s">
        <v>86</v>
      </c>
      <c r="C31">
        <f t="shared" si="0"/>
        <v>38.85</v>
      </c>
      <c r="E31">
        <v>83.2</v>
      </c>
      <c r="F31">
        <f t="shared" si="1"/>
        <v>41.6</v>
      </c>
    </row>
    <row r="32" spans="2:6" ht="13.5">
      <c r="B32" t="s">
        <v>94</v>
      </c>
      <c r="C32">
        <f t="shared" si="0"/>
        <v>38.8</v>
      </c>
      <c r="E32">
        <v>80.6</v>
      </c>
      <c r="F32">
        <f t="shared" si="1"/>
        <v>40.3</v>
      </c>
    </row>
    <row r="33" spans="2:6" ht="13.5">
      <c r="B33" t="s">
        <v>91</v>
      </c>
      <c r="C33">
        <f t="shared" si="0"/>
        <v>38.7</v>
      </c>
      <c r="E33">
        <v>81.2</v>
      </c>
      <c r="F33">
        <f t="shared" si="1"/>
        <v>40.6</v>
      </c>
    </row>
    <row r="34" spans="2:6" ht="13.5">
      <c r="B34" t="s">
        <v>88</v>
      </c>
      <c r="C34">
        <f t="shared" si="0"/>
        <v>38.6</v>
      </c>
      <c r="E34">
        <v>83.1</v>
      </c>
      <c r="F34">
        <f t="shared" si="1"/>
        <v>41.55</v>
      </c>
    </row>
    <row r="35" spans="2:6" ht="13.5">
      <c r="B35" t="s">
        <v>84</v>
      </c>
      <c r="C35">
        <f t="shared" si="0"/>
        <v>38.5</v>
      </c>
      <c r="E35">
        <v>84.6</v>
      </c>
      <c r="F35">
        <f t="shared" si="1"/>
        <v>42.3</v>
      </c>
    </row>
    <row r="36" spans="2:6" ht="13.5">
      <c r="B36" t="s">
        <v>98</v>
      </c>
      <c r="C36">
        <f t="shared" si="0"/>
        <v>37.25</v>
      </c>
      <c r="E36">
        <v>83.2</v>
      </c>
      <c r="F36">
        <f t="shared" si="1"/>
        <v>41.6</v>
      </c>
    </row>
    <row r="37" spans="2:6" ht="13.5">
      <c r="B37" t="s">
        <v>100</v>
      </c>
      <c r="C37">
        <f t="shared" si="0"/>
        <v>35.05</v>
      </c>
      <c r="E37">
        <v>83.2</v>
      </c>
      <c r="F37">
        <f t="shared" si="1"/>
        <v>41.6</v>
      </c>
    </row>
    <row r="38" spans="2:6" ht="13.5">
      <c r="B38" t="s">
        <v>102</v>
      </c>
      <c r="C38">
        <f t="shared" si="0"/>
        <v>32.55</v>
      </c>
      <c r="E38">
        <v>79.6</v>
      </c>
      <c r="F38">
        <f t="shared" si="1"/>
        <v>39.8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Administrator</cp:lastModifiedBy>
  <cp:lastPrinted>2017-08-22T07:07:52Z</cp:lastPrinted>
  <dcterms:created xsi:type="dcterms:W3CDTF">2016-06-13T02:11:51Z</dcterms:created>
  <dcterms:modified xsi:type="dcterms:W3CDTF">2018-02-11T02:49:30Z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