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57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<sst xmlns="http://schemas.openxmlformats.org/spreadsheetml/2006/main" count="471" uniqueCount="282">
  <si>
    <t>职位代码</t>
  </si>
  <si>
    <t>招考人数</t>
  </si>
  <si>
    <t>姓名</t>
  </si>
  <si>
    <t>性别</t>
  </si>
  <si>
    <t>准考证号</t>
  </si>
  <si>
    <t>笔    试</t>
  </si>
  <si>
    <t>面试分数</t>
  </si>
  <si>
    <t>综合分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</si>
  <si>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</si>
  <si>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</si>
  <si>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</si>
  <si>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</si>
  <si>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</si>
  <si>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</si>
  <si>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</si>
  <si>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综合管理职位1</t>
  </si>
  <si>
    <t>男</t>
  </si>
  <si>
    <t>湖北师范学院</t>
  </si>
  <si>
    <t>华中师范大学武汉传媒学院</t>
  </si>
  <si>
    <t>综合管理职位2</t>
  </si>
  <si>
    <t>2002008010002</t>
  </si>
  <si>
    <t>明星园</t>
  </si>
  <si>
    <t>女</t>
  </si>
  <si>
    <t>102420100208</t>
  </si>
  <si>
    <t>上海海洋大学</t>
  </si>
  <si>
    <t>湖北省黄冈市黄梅县龙感湖管理区民政局</t>
  </si>
  <si>
    <t>综合管理职位3</t>
  </si>
  <si>
    <t>2002008010003</t>
  </si>
  <si>
    <t>尹聪</t>
  </si>
  <si>
    <t>102421605204</t>
  </si>
  <si>
    <t>华中科技大学文华学院</t>
  </si>
  <si>
    <t>湖北省大棋工程检测有限公司</t>
  </si>
  <si>
    <t>警务技术职位2</t>
  </si>
  <si>
    <t>2002008010010</t>
  </si>
  <si>
    <t>王超飞</t>
  </si>
  <si>
    <t>102425509711</t>
  </si>
  <si>
    <t>河南警察学院</t>
  </si>
  <si>
    <t>吴周炜</t>
  </si>
  <si>
    <t>102421318618</t>
  </si>
  <si>
    <t>湖北警官学院</t>
  </si>
  <si>
    <t>邹向春</t>
  </si>
  <si>
    <t>102425005811</t>
  </si>
  <si>
    <t>南昌航空大学</t>
  </si>
  <si>
    <t>武汉市富士康科技集团</t>
  </si>
  <si>
    <t>袁晶晶</t>
  </si>
  <si>
    <t>102425507208</t>
  </si>
  <si>
    <t>警务技术职位3</t>
  </si>
  <si>
    <t>2002008010011</t>
  </si>
  <si>
    <t>黄攀</t>
  </si>
  <si>
    <t>102424604229</t>
  </si>
  <si>
    <t>贺茂海</t>
  </si>
  <si>
    <t>102421002028</t>
  </si>
  <si>
    <t>三峡大学</t>
  </si>
  <si>
    <t>刘畅</t>
  </si>
  <si>
    <t>102421516510</t>
  </si>
  <si>
    <t>黄冈市农机安全监理所</t>
  </si>
  <si>
    <t>汪莎</t>
  </si>
  <si>
    <t>102421003528</t>
  </si>
  <si>
    <t>中国地质大学（武汉）</t>
  </si>
  <si>
    <t>武汉噢易云计算有限公司</t>
  </si>
  <si>
    <t>警务技术职位4</t>
  </si>
  <si>
    <t>2002008010012</t>
  </si>
  <si>
    <t>沈少周</t>
  </si>
  <si>
    <t>102420804408</t>
  </si>
  <si>
    <t>河南农业大学</t>
  </si>
  <si>
    <t>警务技术职位5</t>
  </si>
  <si>
    <t>2002008010013</t>
  </si>
  <si>
    <t>曹琪</t>
  </si>
  <si>
    <t>102425411230</t>
  </si>
  <si>
    <t>湖北科技学院</t>
  </si>
  <si>
    <t>警务技术职位6</t>
  </si>
  <si>
    <t>2002008010014</t>
  </si>
  <si>
    <t>石昌</t>
  </si>
  <si>
    <t>102421213514</t>
  </si>
  <si>
    <t>华中科技大学</t>
  </si>
  <si>
    <t>湖北众达智能停车设备有限公司</t>
  </si>
  <si>
    <t>综合管理职位</t>
  </si>
  <si>
    <t>2002008010015</t>
  </si>
  <si>
    <t>严鹏</t>
  </si>
  <si>
    <t>102425409627</t>
  </si>
  <si>
    <t>武汉长江工商学院</t>
  </si>
  <si>
    <t>李名清</t>
  </si>
  <si>
    <t>102421404116</t>
  </si>
  <si>
    <t>武昌理工学院</t>
  </si>
  <si>
    <t>2002008010022</t>
  </si>
  <si>
    <t>张振</t>
  </si>
  <si>
    <t>102424106827</t>
  </si>
  <si>
    <t>湖北经济学院法商学院</t>
  </si>
  <si>
    <t>武汉万科祥盈管理服务有限公司</t>
  </si>
  <si>
    <t>警务技术职位1</t>
  </si>
  <si>
    <t>2002008010024</t>
  </si>
  <si>
    <t>邱蓓蓓</t>
  </si>
  <si>
    <t>102423106813</t>
  </si>
  <si>
    <t>湖北省黄冈市黄冈科技职业学院</t>
  </si>
  <si>
    <t>湖北省鄂州市养老保险局梁子湖分局</t>
  </si>
  <si>
    <t>2002008010025</t>
  </si>
  <si>
    <t>黄磊</t>
  </si>
  <si>
    <t>102426410204</t>
  </si>
  <si>
    <t>湖北省大冶市同仁医院</t>
  </si>
  <si>
    <t>2002008010026</t>
  </si>
  <si>
    <t>柯文浩</t>
  </si>
  <si>
    <t>102421405708</t>
  </si>
  <si>
    <t>湖北大冶市公安局</t>
  </si>
  <si>
    <t>葛文波</t>
  </si>
  <si>
    <t>102421215311</t>
  </si>
  <si>
    <t>湖北省咸宁市邮政速递物流公司</t>
  </si>
  <si>
    <t>2002008010027</t>
  </si>
  <si>
    <t>喻美青</t>
  </si>
  <si>
    <t>102423500716</t>
  </si>
  <si>
    <t>执法勤务职位2</t>
  </si>
  <si>
    <t>2002008011005</t>
  </si>
  <si>
    <t>殷庆祥</t>
  </si>
  <si>
    <t>103420413101</t>
  </si>
  <si>
    <t>湖北省大冶市公安局大箕铺派出所文职</t>
  </si>
  <si>
    <t>执法勤务职位3</t>
  </si>
  <si>
    <t>2002008011006</t>
  </si>
  <si>
    <t>张懿文</t>
  </si>
  <si>
    <t>103420308726</t>
  </si>
  <si>
    <t>武汉警官职业学院</t>
  </si>
  <si>
    <t>林浩然</t>
  </si>
  <si>
    <t>103420414929</t>
  </si>
  <si>
    <t>执法勤务职位4</t>
  </si>
  <si>
    <t>2002008011007</t>
  </si>
  <si>
    <t>陈光</t>
  </si>
  <si>
    <t>103420204924</t>
  </si>
  <si>
    <t>武汉大学</t>
  </si>
  <si>
    <t>阳新县公安局</t>
  </si>
  <si>
    <t>李世崇</t>
  </si>
  <si>
    <t>103420413828</t>
  </si>
  <si>
    <t>中南财经政法大学</t>
  </si>
  <si>
    <t>吴鑫杰</t>
  </si>
  <si>
    <t>103420204203</t>
  </si>
  <si>
    <t>通山县公安局</t>
  </si>
  <si>
    <t>执法勤务职位5</t>
  </si>
  <si>
    <t>2002008011008</t>
  </si>
  <si>
    <t>陶然</t>
  </si>
  <si>
    <t>103420310726</t>
  </si>
  <si>
    <t>武汉颐信科技有限公司</t>
  </si>
  <si>
    <t>张宇豪</t>
  </si>
  <si>
    <t>103420201123</t>
  </si>
  <si>
    <t>李常春</t>
  </si>
  <si>
    <t>103420523407</t>
  </si>
  <si>
    <t>蔡文琪</t>
  </si>
  <si>
    <t>103420306216</t>
  </si>
  <si>
    <t>石家庄机械化步兵学院</t>
  </si>
  <si>
    <t>黄石市公安局特警支队</t>
  </si>
  <si>
    <t>执法勤务职位1</t>
  </si>
  <si>
    <t>2002008011016</t>
  </si>
  <si>
    <t>邹君辉</t>
  </si>
  <si>
    <t>103420311401</t>
  </si>
  <si>
    <t>湖北师范大学</t>
  </si>
  <si>
    <t>余忠雄</t>
  </si>
  <si>
    <t>103420521111</t>
  </si>
  <si>
    <t>暨南大学</t>
  </si>
  <si>
    <t>执法勤务职位（特警）2</t>
  </si>
  <si>
    <t>2002008011017</t>
  </si>
  <si>
    <t>冯剑锋</t>
  </si>
  <si>
    <t>103420418228</t>
  </si>
  <si>
    <t>武汉体育学院</t>
  </si>
  <si>
    <t>黄石市阳新县黄颡口镇三洲村村民委员会</t>
  </si>
  <si>
    <t>李博文</t>
  </si>
  <si>
    <t>103420308812</t>
  </si>
  <si>
    <t>执法勤务职位（特警）3</t>
  </si>
  <si>
    <t>2002008011018</t>
  </si>
  <si>
    <t>严秋雨</t>
  </si>
  <si>
    <t>103420311811</t>
  </si>
  <si>
    <t>长江大学</t>
  </si>
  <si>
    <t>执法勤务职位（特警）4</t>
  </si>
  <si>
    <t>2002008011019</t>
  </si>
  <si>
    <t>王宇</t>
  </si>
  <si>
    <t>103420416312</t>
  </si>
  <si>
    <t>武汉理工大学华夏学院</t>
  </si>
  <si>
    <t>汪杰</t>
  </si>
  <si>
    <t>103420524517</t>
  </si>
  <si>
    <t>刘勇</t>
  </si>
  <si>
    <t>103420523728</t>
  </si>
  <si>
    <t>湖北汽车工业学院</t>
  </si>
  <si>
    <t>张豪</t>
  </si>
  <si>
    <t>103420201821</t>
  </si>
  <si>
    <t>湖北师范学院文理学院</t>
  </si>
  <si>
    <t>张文凯</t>
  </si>
  <si>
    <t>103420523209</t>
  </si>
  <si>
    <t>湖北理工学院</t>
  </si>
  <si>
    <t>陈楠</t>
  </si>
  <si>
    <t>103420520421</t>
  </si>
  <si>
    <t>湖北工业大学工程技术学院</t>
  </si>
  <si>
    <t>2002008011020</t>
  </si>
  <si>
    <t>郁葱</t>
  </si>
  <si>
    <t>103420414319</t>
  </si>
  <si>
    <t>鄂州花湖经济开发区管委会</t>
  </si>
  <si>
    <t>刘卫</t>
  </si>
  <si>
    <t>103420308619</t>
  </si>
  <si>
    <t>太原理工大学</t>
  </si>
  <si>
    <t>湖北省黄石市经济技术开发区金海管理区左家</t>
  </si>
  <si>
    <t>祝良晨</t>
  </si>
  <si>
    <t>103420306812</t>
  </si>
  <si>
    <t>湖北科技职业学院</t>
  </si>
  <si>
    <t>武汉腾高信息技术有限公司</t>
  </si>
  <si>
    <t>杨骥</t>
  </si>
  <si>
    <t>103420306726</t>
  </si>
  <si>
    <t>华南农业大学</t>
  </si>
  <si>
    <t>湖北绿之韵景观工程有限公司</t>
  </si>
  <si>
    <t>执法勤务职位6</t>
  </si>
  <si>
    <t>2002008011021</t>
  </si>
  <si>
    <t>范琳琳</t>
  </si>
  <si>
    <t>103420306312</t>
  </si>
  <si>
    <t>武汉纺织大学</t>
  </si>
  <si>
    <t>张索柳</t>
  </si>
  <si>
    <t>103420520322</t>
  </si>
  <si>
    <t>武汉电力职业技术学院</t>
  </si>
  <si>
    <t>武汉深能环保</t>
  </si>
  <si>
    <t>陆婷婷</t>
  </si>
  <si>
    <t>103420203305</t>
  </si>
  <si>
    <t>湖北省黄石市西塞山区委政法委</t>
  </si>
  <si>
    <t>执法勤务职位</t>
  </si>
  <si>
    <t>2002008011023</t>
  </si>
  <si>
    <t>赵厚超</t>
  </si>
  <si>
    <t>103420415411</t>
  </si>
  <si>
    <t>中国人民公安大学</t>
  </si>
  <si>
    <t>纪聪</t>
  </si>
  <si>
    <t>103420202908</t>
  </si>
  <si>
    <t>铁道警察学院</t>
  </si>
  <si>
    <t>山东省德州市庆云县公安局</t>
  </si>
  <si>
    <t>武砚方</t>
  </si>
  <si>
    <t>103420311605</t>
  </si>
  <si>
    <t>柯福林</t>
  </si>
  <si>
    <t>103420204814</t>
  </si>
  <si>
    <t>王宏斌</t>
  </si>
  <si>
    <t>103420306316</t>
  </si>
  <si>
    <t>甘肃政法学院</t>
  </si>
  <si>
    <t>2002008011028</t>
  </si>
  <si>
    <t>刘浩</t>
  </si>
  <si>
    <t>103420412308</t>
  </si>
  <si>
    <t>陈琪</t>
  </si>
  <si>
    <t>103420523717</t>
  </si>
  <si>
    <t>吴杰</t>
  </si>
  <si>
    <t>103420520225</t>
  </si>
  <si>
    <t>田正臣</t>
  </si>
  <si>
    <t>103420311707</t>
  </si>
  <si>
    <t>铁道警官高等专科学校</t>
  </si>
  <si>
    <t>2002008011029</t>
  </si>
  <si>
    <t>江小虎</t>
  </si>
  <si>
    <t>103420412207</t>
  </si>
  <si>
    <t>无</t>
  </si>
  <si>
    <t>陈瀛滨</t>
  </si>
  <si>
    <t>103420200705</t>
  </si>
  <si>
    <t>湖北省红安县公安局巡逻警察大队</t>
  </si>
  <si>
    <t>2002008011030</t>
  </si>
  <si>
    <t>谌康</t>
  </si>
  <si>
    <t>103420520630</t>
  </si>
  <si>
    <t>中国机械工业第一建设有限公司</t>
  </si>
  <si>
    <t>王质</t>
  </si>
  <si>
    <t>103420413421</t>
  </si>
  <si>
    <t>中南财经政法大学武汉学院</t>
  </si>
  <si>
    <t>湖北省黄石市大冶市公安局茗山派出所</t>
  </si>
  <si>
    <t>张友栋</t>
  </si>
  <si>
    <t>103420413620</t>
  </si>
  <si>
    <t>大冶市公安局</t>
  </si>
  <si>
    <t>王振</t>
  </si>
  <si>
    <t>103420524914</t>
  </si>
  <si>
    <t>中国地质大学</t>
  </si>
  <si>
    <t>2002008011031</t>
  </si>
  <si>
    <t>凌少将</t>
  </si>
  <si>
    <t>103420306822</t>
  </si>
  <si>
    <t>河南司法警官职业学院</t>
  </si>
  <si>
    <t>阮浩</t>
  </si>
  <si>
    <t>103420308517</t>
  </si>
  <si>
    <t>湖北省大冶市公安局金山店派出所</t>
  </si>
  <si>
    <t>体能
测评</t>
  </si>
  <si>
    <t>万锦</t>
  </si>
  <si>
    <t>102421407311</t>
  </si>
  <si>
    <t>合格</t>
  </si>
  <si>
    <t>南昌大学</t>
  </si>
  <si>
    <t>黄石市2016年度公安机关拟录用人员公示名单</t>
  </si>
  <si>
    <t>招录机关</t>
  </si>
  <si>
    <t>招录职位</t>
  </si>
  <si>
    <t>综合排名</t>
  </si>
  <si>
    <t>毕业院校</t>
  </si>
  <si>
    <t>黄石市公安局</t>
  </si>
  <si>
    <t>黄石市公安局城区分局</t>
  </si>
  <si>
    <t>大冶市公安局</t>
  </si>
  <si>
    <t>阳新县公安局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</si>
</sst>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_ "/>
    <numFmt numFmtId="178" formatCode="0.0000_);[Red]\(0.00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9"/>
      <name val="黑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1"/>
      <name val="黑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41" applyNumberFormat="1" applyFont="1" applyBorder="1" applyAlignment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41" applyNumberFormat="1" applyFont="1" applyBorder="1" applyAlignment="1" quotePrefix="1">
      <alignment horizontal="center" vertical="center"/>
      <protection/>
    </xf>
    <xf numFmtId="176" fontId="4" fillId="0" borderId="10" xfId="41" applyNumberFormat="1" applyFont="1" applyBorder="1" applyAlignment="1">
      <alignment horizontal="center" vertical="center"/>
      <protection/>
    </xf>
    <xf numFmtId="178" fontId="4" fillId="0" borderId="10" xfId="41" applyNumberFormat="1" applyFont="1" applyBorder="1" applyAlignment="1">
      <alignment horizontal="center" vertical="center"/>
      <protection/>
    </xf>
    <xf numFmtId="177" fontId="4" fillId="0" borderId="10" xfId="41" applyNumberFormat="1" applyFont="1" applyBorder="1" applyAlignment="1">
      <alignment horizontal="center" vertical="center"/>
      <protection/>
    </xf>
    <xf numFmtId="0" fontId="4" fillId="0" borderId="10" xfId="41" applyNumberFormat="1" applyFont="1" applyBorder="1" applyAlignment="1" quotePrefix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177" fontId="1" fillId="0" borderId="10" xfId="0" applyNumberFormat="1" applyFont="1" applyBorder="1" applyAlignment="1">
      <alignment horizontal="left" vertical="center"/>
    </xf>
    <xf numFmtId="177" fontId="4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4" fillId="0" borderId="10" xfId="41" applyNumberFormat="1" applyFont="1" applyBorder="1" applyAlignment="1" quotePrefix="1">
      <alignment horizontal="center" vertical="center" wrapText="1"/>
      <protection/>
    </xf>
    <xf numFmtId="49" fontId="4" fillId="0" borderId="10" xfId="41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/>
    </xf>
    <xf numFmtId="0" fontId="4" fillId="0" borderId="14" xfId="41" applyNumberFormat="1" applyFont="1" applyBorder="1" applyAlignment="1">
      <alignment horizontal="center" vertical="center" wrapText="1"/>
      <protection/>
    </xf>
    <xf numFmtId="0" fontId="4" fillId="0" borderId="15" xfId="41" applyNumberFormat="1" applyFont="1" applyBorder="1" applyAlignment="1" quotePrefix="1">
      <alignment horizontal="center" vertical="center" wrapText="1"/>
      <protection/>
    </xf>
    <xf numFmtId="0" fontId="4" fillId="0" borderId="14" xfId="41" applyNumberFormat="1" applyFont="1" applyBorder="1" applyAlignment="1" quotePrefix="1">
      <alignment horizontal="center" vertical="center" wrapText="1"/>
      <protection/>
    </xf>
    <xf numFmtId="49" fontId="4" fillId="0" borderId="14" xfId="41" applyNumberFormat="1" applyFont="1" applyBorder="1" applyAlignment="1" quotePrefix="1">
      <alignment horizontal="center" vertical="center" wrapText="1"/>
      <protection/>
    </xf>
    <xf numFmtId="49" fontId="4" fillId="0" borderId="15" xfId="41" applyNumberFormat="1" applyFont="1" applyBorder="1" applyAlignment="1" quotePrefix="1">
      <alignment horizontal="center" vertical="center" wrapText="1"/>
      <protection/>
    </xf>
    <xf numFmtId="177" fontId="2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0" fontId="4" fillId="0" borderId="16" xfId="41" applyNumberFormat="1" applyFont="1" applyBorder="1" applyAlignment="1" quotePrefix="1">
      <alignment horizontal="center" vertical="center" wrapText="1"/>
      <protection/>
    </xf>
    <xf numFmtId="49" fontId="4" fillId="0" borderId="16" xfId="41" applyNumberFormat="1" applyFont="1" applyBorder="1" applyAlignment="1" quotePrefix="1">
      <alignment horizontal="center" vertical="center" wrapText="1"/>
      <protection/>
    </xf>
    <xf numFmtId="0" fontId="4" fillId="0" borderId="15" xfId="41" applyNumberFormat="1" applyFont="1" applyBorder="1" applyAlignment="1">
      <alignment horizontal="center" vertical="center" wrapText="1"/>
      <protection/>
    </xf>
    <xf numFmtId="49" fontId="4" fillId="0" borderId="14" xfId="41" applyNumberFormat="1" applyFont="1" applyBorder="1" applyAlignment="1">
      <alignment horizontal="center" vertical="center" wrapText="1"/>
      <protection/>
    </xf>
    <xf numFmtId="49" fontId="4" fillId="0" borderId="15" xfId="41" applyNumberFormat="1" applyFont="1" applyBorder="1" applyAlignment="1">
      <alignment horizontal="center" vertical="center" wrapText="1"/>
      <protection/>
    </xf>
    <xf numFmtId="0" fontId="4" fillId="0" borderId="16" xfId="41" applyNumberFormat="1" applyFont="1" applyBorder="1" applyAlignment="1">
      <alignment horizontal="center" vertical="center" wrapText="1"/>
      <protection/>
    </xf>
    <xf numFmtId="49" fontId="4" fillId="0" borderId="16" xfId="41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selection activeCell="S4" sqref="S4:T70"/>
    </sheetView>
  </sheetViews>
  <sheetFormatPr defaultColWidth="9.00390625" defaultRowHeight="26.25" customHeight="1"/>
  <cols>
    <col min="1" max="1" width="6.625" style="20" customWidth="1"/>
    <col min="2" max="2" width="7.375" style="21" customWidth="1"/>
    <col min="3" max="3" width="7.875" style="22" customWidth="1"/>
    <col min="4" max="4" width="4.375" style="21" customWidth="1"/>
    <col min="5" max="5" width="4.50390625" style="21" customWidth="1"/>
    <col min="6" max="6" width="6.875" style="23" customWidth="1"/>
    <col min="7" max="7" width="4.00390625" style="23" customWidth="1"/>
    <col min="8" max="8" width="12.75390625" style="23" customWidth="1"/>
    <col min="9" max="9" width="6.50390625" style="23" customWidth="1"/>
    <col min="10" max="10" width="7.50390625" style="23" customWidth="1"/>
    <col min="11" max="11" width="6.125" style="23" customWidth="1"/>
    <col min="12" max="12" width="5.625" style="23" customWidth="1"/>
    <col min="13" max="14" width="9.00390625" style="23" customWidth="1"/>
    <col min="15" max="15" width="7.125" style="24" customWidth="1"/>
    <col min="16" max="16" width="6.625" style="21" customWidth="1"/>
    <col min="17" max="17" width="12.375" style="25" customWidth="1"/>
    <col min="18" max="18" width="11.375" style="25" customWidth="1"/>
    <col min="19" max="19" width="4.875" style="23" customWidth="1"/>
    <col min="20" max="16384" width="9.00390625" style="13" customWidth="1"/>
  </cols>
  <sheetData>
    <row r="1" spans="1:19" s="17" customFormat="1" ht="43.5" customHeight="1">
      <c r="A1" s="16"/>
      <c r="B1" s="26" t="s">
        <v>273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</row>
    <row r="2" spans="1:19" s="18" customFormat="1" ht="26.25" customHeight="1">
      <c r="A2" s="29" t="s">
        <v>274</v>
      </c>
      <c r="B2" s="29" t="s">
        <v>275</v>
      </c>
      <c r="C2" s="30" t="s">
        <v>0</v>
      </c>
      <c r="D2" s="31" t="s">
        <v>1</v>
      </c>
      <c r="E2" s="32" t="s">
        <v>276</v>
      </c>
      <c r="F2" s="29" t="s">
        <v>2</v>
      </c>
      <c r="G2" s="29" t="s">
        <v>3</v>
      </c>
      <c r="H2" s="29" t="s">
        <v>4</v>
      </c>
      <c r="I2" s="29" t="s">
        <v>5</v>
      </c>
      <c r="J2" s="29"/>
      <c r="K2" s="29"/>
      <c r="L2" s="29"/>
      <c r="M2" s="29"/>
      <c r="N2" s="38" t="s">
        <v>6</v>
      </c>
      <c r="O2" s="39" t="s">
        <v>7</v>
      </c>
      <c r="P2" s="40" t="s">
        <v>268</v>
      </c>
      <c r="Q2" s="29" t="s">
        <v>277</v>
      </c>
      <c r="R2" s="29" t="s">
        <v>8</v>
      </c>
      <c r="S2" s="29" t="s">
        <v>9</v>
      </c>
    </row>
    <row r="3" spans="1:19" s="18" customFormat="1" ht="26.25" customHeight="1">
      <c r="A3" s="29"/>
      <c r="B3" s="29"/>
      <c r="C3" s="30"/>
      <c r="D3" s="31"/>
      <c r="E3" s="32"/>
      <c r="F3" s="29"/>
      <c r="G3" s="29"/>
      <c r="H3" s="29"/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38"/>
      <c r="O3" s="39"/>
      <c r="P3" s="41"/>
      <c r="Q3" s="29"/>
      <c r="R3" s="29"/>
      <c r="S3" s="29"/>
    </row>
    <row r="4" spans="1:19" ht="26.25" customHeight="1">
      <c r="A4" s="33" t="s">
        <v>278</v>
      </c>
      <c r="B4" s="35" t="s">
        <v>19</v>
      </c>
      <c r="C4" s="36" t="s">
        <v>20</v>
      </c>
      <c r="D4" s="2">
        <v>2</v>
      </c>
      <c r="E4" s="3">
        <v>1</v>
      </c>
      <c r="F4" s="4" t="s">
        <v>21</v>
      </c>
      <c r="G4" s="2" t="s">
        <v>22</v>
      </c>
      <c r="H4" s="4" t="s">
        <v>23</v>
      </c>
      <c r="I4" s="2">
        <v>76</v>
      </c>
      <c r="J4" s="2">
        <v>74</v>
      </c>
      <c r="K4" s="5"/>
      <c r="L4" s="2"/>
      <c r="M4" s="6">
        <v>37.55</v>
      </c>
      <c r="N4" s="7">
        <v>85.1</v>
      </c>
      <c r="O4" s="11">
        <f aca="true" t="shared" si="0" ref="O4:O66">M4+N4/2</f>
        <v>80.1</v>
      </c>
      <c r="P4" s="12" t="s">
        <v>271</v>
      </c>
      <c r="Q4" s="8" t="s">
        <v>24</v>
      </c>
      <c r="R4" s="8" t="s">
        <v>25</v>
      </c>
      <c r="S4" s="10"/>
    </row>
    <row r="5" spans="1:19" ht="26.25" customHeight="1">
      <c r="A5" s="34"/>
      <c r="B5" s="34"/>
      <c r="C5" s="37"/>
      <c r="D5" s="2">
        <v>2</v>
      </c>
      <c r="E5" s="3">
        <v>4</v>
      </c>
      <c r="F5" s="4" t="s">
        <v>269</v>
      </c>
      <c r="G5" s="2" t="s">
        <v>22</v>
      </c>
      <c r="H5" s="4" t="s">
        <v>270</v>
      </c>
      <c r="I5" s="2">
        <v>73.6</v>
      </c>
      <c r="J5" s="2">
        <v>66.5</v>
      </c>
      <c r="K5" s="5"/>
      <c r="L5" s="2"/>
      <c r="M5" s="6">
        <v>35.2025</v>
      </c>
      <c r="N5" s="7">
        <v>83.8</v>
      </c>
      <c r="O5" s="11">
        <f t="shared" si="0"/>
        <v>77.10249999999999</v>
      </c>
      <c r="P5" s="12" t="s">
        <v>271</v>
      </c>
      <c r="Q5" s="8" t="s">
        <v>272</v>
      </c>
      <c r="R5" s="9"/>
      <c r="S5" s="10"/>
    </row>
    <row r="6" spans="1:19" ht="26.25" customHeight="1">
      <c r="A6" s="9" t="s">
        <v>278</v>
      </c>
      <c r="B6" s="8" t="s">
        <v>26</v>
      </c>
      <c r="C6" s="14" t="s">
        <v>27</v>
      </c>
      <c r="D6" s="2">
        <v>1</v>
      </c>
      <c r="E6" s="3">
        <v>1</v>
      </c>
      <c r="F6" s="4" t="s">
        <v>28</v>
      </c>
      <c r="G6" s="2" t="s">
        <v>16</v>
      </c>
      <c r="H6" s="4" t="s">
        <v>29</v>
      </c>
      <c r="I6" s="2">
        <v>70.4</v>
      </c>
      <c r="J6" s="2">
        <v>80</v>
      </c>
      <c r="K6" s="5"/>
      <c r="L6" s="2"/>
      <c r="M6" s="6">
        <v>37.36</v>
      </c>
      <c r="N6" s="7">
        <v>79.6</v>
      </c>
      <c r="O6" s="11">
        <f t="shared" si="0"/>
        <v>77.16</v>
      </c>
      <c r="P6" s="12" t="s">
        <v>271</v>
      </c>
      <c r="Q6" s="8" t="s">
        <v>30</v>
      </c>
      <c r="R6" s="8" t="s">
        <v>31</v>
      </c>
      <c r="S6" s="10"/>
    </row>
    <row r="7" spans="1:19" ht="26.25" customHeight="1">
      <c r="A7" s="33" t="s">
        <v>278</v>
      </c>
      <c r="B7" s="35" t="s">
        <v>32</v>
      </c>
      <c r="C7" s="36" t="s">
        <v>33</v>
      </c>
      <c r="D7" s="2">
        <v>4</v>
      </c>
      <c r="E7" s="3">
        <v>1</v>
      </c>
      <c r="F7" s="4" t="s">
        <v>34</v>
      </c>
      <c r="G7" s="2" t="s">
        <v>16</v>
      </c>
      <c r="H7" s="4" t="s">
        <v>35</v>
      </c>
      <c r="I7" s="2">
        <v>72.8</v>
      </c>
      <c r="J7" s="2">
        <v>69</v>
      </c>
      <c r="K7" s="5"/>
      <c r="L7" s="2"/>
      <c r="M7" s="6">
        <v>35.545</v>
      </c>
      <c r="N7" s="7">
        <v>84.3</v>
      </c>
      <c r="O7" s="11">
        <f t="shared" si="0"/>
        <v>77.695</v>
      </c>
      <c r="P7" s="12" t="s">
        <v>271</v>
      </c>
      <c r="Q7" s="8" t="s">
        <v>36</v>
      </c>
      <c r="R7" s="9"/>
      <c r="S7" s="10"/>
    </row>
    <row r="8" spans="1:19" ht="26.25" customHeight="1">
      <c r="A8" s="42"/>
      <c r="B8" s="42"/>
      <c r="C8" s="43"/>
      <c r="D8" s="2">
        <v>4</v>
      </c>
      <c r="E8" s="3">
        <v>2</v>
      </c>
      <c r="F8" s="4" t="s">
        <v>37</v>
      </c>
      <c r="G8" s="2" t="s">
        <v>16</v>
      </c>
      <c r="H8" s="4" t="s">
        <v>38</v>
      </c>
      <c r="I8" s="2">
        <v>69.6</v>
      </c>
      <c r="J8" s="2">
        <v>70.5</v>
      </c>
      <c r="K8" s="5"/>
      <c r="L8" s="2"/>
      <c r="M8" s="6">
        <v>35.0025</v>
      </c>
      <c r="N8" s="7">
        <v>82.2</v>
      </c>
      <c r="O8" s="11">
        <f t="shared" si="0"/>
        <v>76.10249999999999</v>
      </c>
      <c r="P8" s="12" t="s">
        <v>271</v>
      </c>
      <c r="Q8" s="8" t="s">
        <v>39</v>
      </c>
      <c r="R8" s="9"/>
      <c r="S8" s="10"/>
    </row>
    <row r="9" spans="1:19" ht="26.25" customHeight="1">
      <c r="A9" s="42"/>
      <c r="B9" s="42"/>
      <c r="C9" s="43"/>
      <c r="D9" s="2">
        <v>4</v>
      </c>
      <c r="E9" s="3">
        <v>3</v>
      </c>
      <c r="F9" s="4" t="s">
        <v>40</v>
      </c>
      <c r="G9" s="2" t="s">
        <v>16</v>
      </c>
      <c r="H9" s="4" t="s">
        <v>41</v>
      </c>
      <c r="I9" s="2">
        <v>72</v>
      </c>
      <c r="J9" s="2">
        <v>67</v>
      </c>
      <c r="K9" s="5"/>
      <c r="L9" s="2"/>
      <c r="M9" s="6">
        <v>34.875</v>
      </c>
      <c r="N9" s="7">
        <v>82.2</v>
      </c>
      <c r="O9" s="11">
        <f t="shared" si="0"/>
        <v>75.975</v>
      </c>
      <c r="P9" s="12" t="s">
        <v>271</v>
      </c>
      <c r="Q9" s="8" t="s">
        <v>42</v>
      </c>
      <c r="R9" s="8" t="s">
        <v>43</v>
      </c>
      <c r="S9" s="10"/>
    </row>
    <row r="10" spans="1:19" ht="26.25" customHeight="1">
      <c r="A10" s="34"/>
      <c r="B10" s="34"/>
      <c r="C10" s="37"/>
      <c r="D10" s="2">
        <v>4</v>
      </c>
      <c r="E10" s="3">
        <v>4</v>
      </c>
      <c r="F10" s="4" t="s">
        <v>44</v>
      </c>
      <c r="G10" s="2" t="s">
        <v>16</v>
      </c>
      <c r="H10" s="4" t="s">
        <v>45</v>
      </c>
      <c r="I10" s="2">
        <v>68</v>
      </c>
      <c r="J10" s="2">
        <v>68</v>
      </c>
      <c r="K10" s="5"/>
      <c r="L10" s="2"/>
      <c r="M10" s="6">
        <v>34</v>
      </c>
      <c r="N10" s="7">
        <v>83.2</v>
      </c>
      <c r="O10" s="11">
        <f t="shared" si="0"/>
        <v>75.6</v>
      </c>
      <c r="P10" s="12" t="s">
        <v>271</v>
      </c>
      <c r="Q10" s="8" t="s">
        <v>39</v>
      </c>
      <c r="R10" s="9"/>
      <c r="S10" s="10"/>
    </row>
    <row r="11" spans="1:19" ht="26.25" customHeight="1">
      <c r="A11" s="33" t="s">
        <v>278</v>
      </c>
      <c r="B11" s="35" t="s">
        <v>46</v>
      </c>
      <c r="C11" s="36" t="s">
        <v>47</v>
      </c>
      <c r="D11" s="2">
        <v>4</v>
      </c>
      <c r="E11" s="3">
        <v>1</v>
      </c>
      <c r="F11" s="4" t="s">
        <v>48</v>
      </c>
      <c r="G11" s="2" t="s">
        <v>16</v>
      </c>
      <c r="H11" s="4" t="s">
        <v>49</v>
      </c>
      <c r="I11" s="2">
        <v>76</v>
      </c>
      <c r="J11" s="2">
        <v>70.5</v>
      </c>
      <c r="K11" s="5"/>
      <c r="L11" s="2"/>
      <c r="M11" s="6">
        <v>36.7625</v>
      </c>
      <c r="N11" s="7">
        <v>87.8</v>
      </c>
      <c r="O11" s="11">
        <f t="shared" si="0"/>
        <v>80.6625</v>
      </c>
      <c r="P11" s="12" t="s">
        <v>271</v>
      </c>
      <c r="Q11" s="8" t="s">
        <v>17</v>
      </c>
      <c r="R11" s="9"/>
      <c r="S11" s="10"/>
    </row>
    <row r="12" spans="1:19" ht="26.25" customHeight="1">
      <c r="A12" s="42"/>
      <c r="B12" s="42"/>
      <c r="C12" s="43"/>
      <c r="D12" s="2">
        <v>4</v>
      </c>
      <c r="E12" s="3">
        <v>2</v>
      </c>
      <c r="F12" s="4" t="s">
        <v>50</v>
      </c>
      <c r="G12" s="2" t="s">
        <v>16</v>
      </c>
      <c r="H12" s="4" t="s">
        <v>51</v>
      </c>
      <c r="I12" s="2">
        <v>71.2</v>
      </c>
      <c r="J12" s="2">
        <v>66.5</v>
      </c>
      <c r="K12" s="5"/>
      <c r="L12" s="2"/>
      <c r="M12" s="6">
        <v>34.5425</v>
      </c>
      <c r="N12" s="7">
        <v>85.8</v>
      </c>
      <c r="O12" s="11">
        <f t="shared" si="0"/>
        <v>77.4425</v>
      </c>
      <c r="P12" s="12" t="s">
        <v>271</v>
      </c>
      <c r="Q12" s="8" t="s">
        <v>52</v>
      </c>
      <c r="R12" s="9"/>
      <c r="S12" s="10"/>
    </row>
    <row r="13" spans="1:19" ht="26.25" customHeight="1">
      <c r="A13" s="42"/>
      <c r="B13" s="42"/>
      <c r="C13" s="43"/>
      <c r="D13" s="2">
        <v>4</v>
      </c>
      <c r="E13" s="3">
        <v>4</v>
      </c>
      <c r="F13" s="4" t="s">
        <v>53</v>
      </c>
      <c r="G13" s="2" t="s">
        <v>16</v>
      </c>
      <c r="H13" s="4" t="s">
        <v>54</v>
      </c>
      <c r="I13" s="2">
        <v>71.2</v>
      </c>
      <c r="J13" s="2">
        <v>69</v>
      </c>
      <c r="K13" s="5"/>
      <c r="L13" s="2"/>
      <c r="M13" s="6">
        <v>35.105</v>
      </c>
      <c r="N13" s="7">
        <v>83</v>
      </c>
      <c r="O13" s="11">
        <f t="shared" si="0"/>
        <v>76.60499999999999</v>
      </c>
      <c r="P13" s="12" t="s">
        <v>271</v>
      </c>
      <c r="Q13" s="8" t="s">
        <v>52</v>
      </c>
      <c r="R13" s="8" t="s">
        <v>55</v>
      </c>
      <c r="S13" s="10"/>
    </row>
    <row r="14" spans="1:19" s="19" customFormat="1" ht="26.25" customHeight="1">
      <c r="A14" s="34"/>
      <c r="B14" s="34"/>
      <c r="C14" s="37"/>
      <c r="D14" s="2">
        <v>4</v>
      </c>
      <c r="E14" s="3">
        <v>5</v>
      </c>
      <c r="F14" s="4" t="s">
        <v>56</v>
      </c>
      <c r="G14" s="2" t="s">
        <v>22</v>
      </c>
      <c r="H14" s="4" t="s">
        <v>57</v>
      </c>
      <c r="I14" s="2">
        <v>72</v>
      </c>
      <c r="J14" s="2">
        <v>68.5</v>
      </c>
      <c r="K14" s="5"/>
      <c r="L14" s="2"/>
      <c r="M14" s="6">
        <v>35.2125</v>
      </c>
      <c r="N14" s="7">
        <v>81.2</v>
      </c>
      <c r="O14" s="11">
        <f t="shared" si="0"/>
        <v>75.8125</v>
      </c>
      <c r="P14" s="12" t="s">
        <v>271</v>
      </c>
      <c r="Q14" s="8" t="s">
        <v>58</v>
      </c>
      <c r="R14" s="8" t="s">
        <v>59</v>
      </c>
      <c r="S14" s="10"/>
    </row>
    <row r="15" spans="1:19" ht="26.25" customHeight="1">
      <c r="A15" s="9" t="s">
        <v>278</v>
      </c>
      <c r="B15" s="9" t="s">
        <v>60</v>
      </c>
      <c r="C15" s="15" t="s">
        <v>61</v>
      </c>
      <c r="D15" s="2">
        <v>1</v>
      </c>
      <c r="E15" s="3">
        <v>1</v>
      </c>
      <c r="F15" s="4" t="s">
        <v>62</v>
      </c>
      <c r="G15" s="2" t="s">
        <v>16</v>
      </c>
      <c r="H15" s="4" t="s">
        <v>63</v>
      </c>
      <c r="I15" s="2">
        <v>64</v>
      </c>
      <c r="J15" s="2">
        <v>67</v>
      </c>
      <c r="K15" s="5"/>
      <c r="L15" s="2"/>
      <c r="M15" s="6">
        <v>32.675</v>
      </c>
      <c r="N15" s="7">
        <v>84.8</v>
      </c>
      <c r="O15" s="11">
        <f t="shared" si="0"/>
        <v>75.07499999999999</v>
      </c>
      <c r="P15" s="12" t="s">
        <v>271</v>
      </c>
      <c r="Q15" s="8" t="s">
        <v>64</v>
      </c>
      <c r="R15" s="9"/>
      <c r="S15" s="10"/>
    </row>
    <row r="16" spans="1:19" s="19" customFormat="1" ht="26.25" customHeight="1">
      <c r="A16" s="9" t="s">
        <v>278</v>
      </c>
      <c r="B16" s="9" t="s">
        <v>65</v>
      </c>
      <c r="C16" s="15" t="s">
        <v>66</v>
      </c>
      <c r="D16" s="2">
        <v>1</v>
      </c>
      <c r="E16" s="3">
        <v>3</v>
      </c>
      <c r="F16" s="4" t="s">
        <v>67</v>
      </c>
      <c r="G16" s="2" t="s">
        <v>16</v>
      </c>
      <c r="H16" s="4" t="s">
        <v>68</v>
      </c>
      <c r="I16" s="2">
        <v>72.8</v>
      </c>
      <c r="J16" s="2">
        <v>63.5</v>
      </c>
      <c r="K16" s="5"/>
      <c r="L16" s="2"/>
      <c r="M16" s="6">
        <v>34.3075</v>
      </c>
      <c r="N16" s="7">
        <v>81.2</v>
      </c>
      <c r="O16" s="11">
        <f t="shared" si="0"/>
        <v>74.9075</v>
      </c>
      <c r="P16" s="12" t="s">
        <v>271</v>
      </c>
      <c r="Q16" s="8" t="s">
        <v>69</v>
      </c>
      <c r="R16" s="9"/>
      <c r="S16" s="10"/>
    </row>
    <row r="17" spans="1:19" ht="26.25" customHeight="1">
      <c r="A17" s="9" t="s">
        <v>278</v>
      </c>
      <c r="B17" s="9" t="s">
        <v>70</v>
      </c>
      <c r="C17" s="15" t="s">
        <v>71</v>
      </c>
      <c r="D17" s="2">
        <v>1</v>
      </c>
      <c r="E17" s="3">
        <v>1</v>
      </c>
      <c r="F17" s="4" t="s">
        <v>72</v>
      </c>
      <c r="G17" s="2" t="s">
        <v>16</v>
      </c>
      <c r="H17" s="4" t="s">
        <v>73</v>
      </c>
      <c r="I17" s="2">
        <v>63.2</v>
      </c>
      <c r="J17" s="2">
        <v>76</v>
      </c>
      <c r="K17" s="5"/>
      <c r="L17" s="2"/>
      <c r="M17" s="6">
        <v>34.48</v>
      </c>
      <c r="N17" s="7">
        <v>83.6</v>
      </c>
      <c r="O17" s="11">
        <f t="shared" si="0"/>
        <v>76.28</v>
      </c>
      <c r="P17" s="12" t="s">
        <v>271</v>
      </c>
      <c r="Q17" s="8" t="s">
        <v>74</v>
      </c>
      <c r="R17" s="8" t="s">
        <v>75</v>
      </c>
      <c r="S17" s="10"/>
    </row>
    <row r="18" spans="1:19" ht="26.25" customHeight="1">
      <c r="A18" s="33" t="s">
        <v>279</v>
      </c>
      <c r="B18" s="35" t="s">
        <v>76</v>
      </c>
      <c r="C18" s="36" t="s">
        <v>77</v>
      </c>
      <c r="D18" s="2">
        <v>2</v>
      </c>
      <c r="E18" s="3">
        <v>2</v>
      </c>
      <c r="F18" s="4" t="s">
        <v>78</v>
      </c>
      <c r="G18" s="2" t="s">
        <v>16</v>
      </c>
      <c r="H18" s="4" t="s">
        <v>79</v>
      </c>
      <c r="I18" s="2">
        <v>66.4</v>
      </c>
      <c r="J18" s="2">
        <v>68.5</v>
      </c>
      <c r="K18" s="5"/>
      <c r="L18" s="2"/>
      <c r="M18" s="6">
        <v>33.6725</v>
      </c>
      <c r="N18" s="7">
        <v>80</v>
      </c>
      <c r="O18" s="11">
        <f t="shared" si="0"/>
        <v>73.6725</v>
      </c>
      <c r="P18" s="12" t="s">
        <v>271</v>
      </c>
      <c r="Q18" s="8" t="s">
        <v>80</v>
      </c>
      <c r="R18" s="9"/>
      <c r="S18" s="10"/>
    </row>
    <row r="19" spans="1:19" s="19" customFormat="1" ht="26.25" customHeight="1">
      <c r="A19" s="34"/>
      <c r="B19" s="34"/>
      <c r="C19" s="37"/>
      <c r="D19" s="2">
        <v>2</v>
      </c>
      <c r="E19" s="3">
        <v>3</v>
      </c>
      <c r="F19" s="4" t="s">
        <v>81</v>
      </c>
      <c r="G19" s="2" t="s">
        <v>16</v>
      </c>
      <c r="H19" s="4" t="s">
        <v>82</v>
      </c>
      <c r="I19" s="2">
        <v>59.2</v>
      </c>
      <c r="J19" s="2">
        <v>71.5</v>
      </c>
      <c r="K19" s="5"/>
      <c r="L19" s="2"/>
      <c r="M19" s="6">
        <v>32.3675</v>
      </c>
      <c r="N19" s="7">
        <v>82.3</v>
      </c>
      <c r="O19" s="11">
        <f t="shared" si="0"/>
        <v>73.5175</v>
      </c>
      <c r="P19" s="12" t="s">
        <v>271</v>
      </c>
      <c r="Q19" s="8" t="s">
        <v>83</v>
      </c>
      <c r="R19" s="9"/>
      <c r="S19" s="10"/>
    </row>
    <row r="20" spans="1:19" ht="26.25" customHeight="1">
      <c r="A20" s="9" t="s">
        <v>280</v>
      </c>
      <c r="B20" s="8" t="s">
        <v>76</v>
      </c>
      <c r="C20" s="14" t="s">
        <v>84</v>
      </c>
      <c r="D20" s="2">
        <v>1</v>
      </c>
      <c r="E20" s="3">
        <v>1</v>
      </c>
      <c r="F20" s="4" t="s">
        <v>85</v>
      </c>
      <c r="G20" s="2" t="s">
        <v>16</v>
      </c>
      <c r="H20" s="4" t="s">
        <v>86</v>
      </c>
      <c r="I20" s="2">
        <v>68.8</v>
      </c>
      <c r="J20" s="2">
        <v>68.5</v>
      </c>
      <c r="K20" s="5"/>
      <c r="L20" s="2"/>
      <c r="M20" s="6">
        <v>34.3325</v>
      </c>
      <c r="N20" s="7">
        <v>82.6</v>
      </c>
      <c r="O20" s="11">
        <f t="shared" si="0"/>
        <v>75.6325</v>
      </c>
      <c r="P20" s="12" t="s">
        <v>271</v>
      </c>
      <c r="Q20" s="8" t="s">
        <v>87</v>
      </c>
      <c r="R20" s="8" t="s">
        <v>88</v>
      </c>
      <c r="S20" s="10"/>
    </row>
    <row r="21" spans="1:19" s="19" customFormat="1" ht="26.25" customHeight="1">
      <c r="A21" s="9" t="s">
        <v>280</v>
      </c>
      <c r="B21" s="9" t="s">
        <v>89</v>
      </c>
      <c r="C21" s="15" t="s">
        <v>90</v>
      </c>
      <c r="D21" s="2">
        <v>1</v>
      </c>
      <c r="E21" s="3">
        <v>3</v>
      </c>
      <c r="F21" s="4" t="s">
        <v>91</v>
      </c>
      <c r="G21" s="2" t="s">
        <v>22</v>
      </c>
      <c r="H21" s="4" t="s">
        <v>92</v>
      </c>
      <c r="I21" s="2">
        <v>40.8</v>
      </c>
      <c r="J21" s="2">
        <v>62.5</v>
      </c>
      <c r="K21" s="5"/>
      <c r="L21" s="2"/>
      <c r="M21" s="6">
        <v>25.2825</v>
      </c>
      <c r="N21" s="7">
        <v>76.9</v>
      </c>
      <c r="O21" s="11">
        <f t="shared" si="0"/>
        <v>63.7325</v>
      </c>
      <c r="P21" s="12" t="s">
        <v>271</v>
      </c>
      <c r="Q21" s="8" t="s">
        <v>93</v>
      </c>
      <c r="R21" s="8" t="s">
        <v>94</v>
      </c>
      <c r="S21" s="10"/>
    </row>
    <row r="22" spans="1:19" ht="26.25" customHeight="1">
      <c r="A22" s="9" t="s">
        <v>280</v>
      </c>
      <c r="B22" s="8" t="s">
        <v>32</v>
      </c>
      <c r="C22" s="14" t="s">
        <v>95</v>
      </c>
      <c r="D22" s="2">
        <v>1</v>
      </c>
      <c r="E22" s="3">
        <v>1</v>
      </c>
      <c r="F22" s="4" t="s">
        <v>96</v>
      </c>
      <c r="G22" s="2" t="s">
        <v>16</v>
      </c>
      <c r="H22" s="4" t="s">
        <v>97</v>
      </c>
      <c r="I22" s="2">
        <v>54.4</v>
      </c>
      <c r="J22" s="2">
        <v>55</v>
      </c>
      <c r="K22" s="5"/>
      <c r="L22" s="2"/>
      <c r="M22" s="6">
        <v>27.335</v>
      </c>
      <c r="N22" s="7">
        <v>84.4</v>
      </c>
      <c r="O22" s="11">
        <f t="shared" si="0"/>
        <v>69.535</v>
      </c>
      <c r="P22" s="12" t="s">
        <v>271</v>
      </c>
      <c r="Q22" s="8" t="s">
        <v>69</v>
      </c>
      <c r="R22" s="8" t="s">
        <v>98</v>
      </c>
      <c r="S22" s="10"/>
    </row>
    <row r="23" spans="1:19" ht="26.25" customHeight="1">
      <c r="A23" s="33" t="s">
        <v>281</v>
      </c>
      <c r="B23" s="35" t="s">
        <v>15</v>
      </c>
      <c r="C23" s="36" t="s">
        <v>99</v>
      </c>
      <c r="D23" s="2">
        <v>2</v>
      </c>
      <c r="E23" s="3">
        <v>1</v>
      </c>
      <c r="F23" s="4" t="s">
        <v>100</v>
      </c>
      <c r="G23" s="2" t="s">
        <v>16</v>
      </c>
      <c r="H23" s="4" t="s">
        <v>101</v>
      </c>
      <c r="I23" s="2">
        <v>52.8</v>
      </c>
      <c r="J23" s="2">
        <v>71</v>
      </c>
      <c r="K23" s="5"/>
      <c r="L23" s="2"/>
      <c r="M23" s="6">
        <v>30.495</v>
      </c>
      <c r="N23" s="7">
        <v>83.8</v>
      </c>
      <c r="O23" s="11">
        <f t="shared" si="0"/>
        <v>72.395</v>
      </c>
      <c r="P23" s="12" t="s">
        <v>271</v>
      </c>
      <c r="Q23" s="8" t="s">
        <v>17</v>
      </c>
      <c r="R23" s="8" t="s">
        <v>102</v>
      </c>
      <c r="S23" s="10"/>
    </row>
    <row r="24" spans="1:19" ht="26.25" customHeight="1">
      <c r="A24" s="34"/>
      <c r="B24" s="34"/>
      <c r="C24" s="37"/>
      <c r="D24" s="2">
        <v>2</v>
      </c>
      <c r="E24" s="3">
        <v>2</v>
      </c>
      <c r="F24" s="4" t="s">
        <v>103</v>
      </c>
      <c r="G24" s="2" t="s">
        <v>16</v>
      </c>
      <c r="H24" s="4" t="s">
        <v>104</v>
      </c>
      <c r="I24" s="2">
        <v>52</v>
      </c>
      <c r="J24" s="2">
        <v>62</v>
      </c>
      <c r="K24" s="5"/>
      <c r="L24" s="2"/>
      <c r="M24" s="6">
        <v>28.25</v>
      </c>
      <c r="N24" s="7">
        <v>83.2</v>
      </c>
      <c r="O24" s="11">
        <f t="shared" si="0"/>
        <v>69.85</v>
      </c>
      <c r="P24" s="12" t="s">
        <v>271</v>
      </c>
      <c r="Q24" s="8" t="s">
        <v>18</v>
      </c>
      <c r="R24" s="8" t="s">
        <v>105</v>
      </c>
      <c r="S24" s="10"/>
    </row>
    <row r="25" spans="1:19" ht="26.25" customHeight="1">
      <c r="A25" s="9" t="s">
        <v>281</v>
      </c>
      <c r="B25" s="8" t="s">
        <v>19</v>
      </c>
      <c r="C25" s="14" t="s">
        <v>106</v>
      </c>
      <c r="D25" s="2">
        <v>1</v>
      </c>
      <c r="E25" s="3">
        <v>1</v>
      </c>
      <c r="F25" s="4" t="s">
        <v>107</v>
      </c>
      <c r="G25" s="2" t="s">
        <v>22</v>
      </c>
      <c r="H25" s="4" t="s">
        <v>108</v>
      </c>
      <c r="I25" s="2">
        <v>57.6</v>
      </c>
      <c r="J25" s="2">
        <v>67.5</v>
      </c>
      <c r="K25" s="5"/>
      <c r="L25" s="2"/>
      <c r="M25" s="6">
        <v>31.0275</v>
      </c>
      <c r="N25" s="7">
        <v>78.2</v>
      </c>
      <c r="O25" s="11">
        <f t="shared" si="0"/>
        <v>70.1275</v>
      </c>
      <c r="P25" s="12" t="s">
        <v>271</v>
      </c>
      <c r="Q25" s="8" t="s">
        <v>87</v>
      </c>
      <c r="R25" s="9"/>
      <c r="S25" s="10"/>
    </row>
    <row r="26" spans="1:19" ht="26.25" customHeight="1">
      <c r="A26" s="9" t="s">
        <v>278</v>
      </c>
      <c r="B26" s="8" t="s">
        <v>109</v>
      </c>
      <c r="C26" s="14" t="s">
        <v>110</v>
      </c>
      <c r="D26" s="2">
        <v>1</v>
      </c>
      <c r="E26" s="3">
        <v>1</v>
      </c>
      <c r="F26" s="4" t="s">
        <v>111</v>
      </c>
      <c r="G26" s="2" t="s">
        <v>16</v>
      </c>
      <c r="H26" s="4" t="s">
        <v>112</v>
      </c>
      <c r="I26" s="2">
        <v>48.8</v>
      </c>
      <c r="J26" s="2">
        <v>66.5</v>
      </c>
      <c r="K26" s="5">
        <v>63</v>
      </c>
      <c r="L26" s="2"/>
      <c r="M26" s="6">
        <v>29.185</v>
      </c>
      <c r="N26" s="7">
        <v>80.2</v>
      </c>
      <c r="O26" s="11">
        <f t="shared" si="0"/>
        <v>69.285</v>
      </c>
      <c r="P26" s="12" t="s">
        <v>271</v>
      </c>
      <c r="Q26" s="8" t="s">
        <v>87</v>
      </c>
      <c r="R26" s="8" t="s">
        <v>113</v>
      </c>
      <c r="S26" s="10"/>
    </row>
    <row r="27" spans="1:19" ht="26.25" customHeight="1">
      <c r="A27" s="33" t="s">
        <v>278</v>
      </c>
      <c r="B27" s="33" t="s">
        <v>114</v>
      </c>
      <c r="C27" s="45" t="s">
        <v>115</v>
      </c>
      <c r="D27" s="2">
        <v>2</v>
      </c>
      <c r="E27" s="3">
        <v>1</v>
      </c>
      <c r="F27" s="4" t="s">
        <v>116</v>
      </c>
      <c r="G27" s="2" t="s">
        <v>16</v>
      </c>
      <c r="H27" s="4" t="s">
        <v>117</v>
      </c>
      <c r="I27" s="2">
        <v>56</v>
      </c>
      <c r="J27" s="2">
        <v>70.5</v>
      </c>
      <c r="K27" s="5">
        <v>76</v>
      </c>
      <c r="L27" s="2"/>
      <c r="M27" s="6">
        <v>33.175</v>
      </c>
      <c r="N27" s="7">
        <v>85</v>
      </c>
      <c r="O27" s="11">
        <f t="shared" si="0"/>
        <v>75.675</v>
      </c>
      <c r="P27" s="12" t="s">
        <v>271</v>
      </c>
      <c r="Q27" s="8" t="s">
        <v>118</v>
      </c>
      <c r="R27" s="9"/>
      <c r="S27" s="10"/>
    </row>
    <row r="28" spans="1:19" ht="26.25" customHeight="1">
      <c r="A28" s="44"/>
      <c r="B28" s="44"/>
      <c r="C28" s="46"/>
      <c r="D28" s="2">
        <v>2</v>
      </c>
      <c r="E28" s="3">
        <v>2</v>
      </c>
      <c r="F28" s="4" t="s">
        <v>119</v>
      </c>
      <c r="G28" s="2" t="s">
        <v>16</v>
      </c>
      <c r="H28" s="4" t="s">
        <v>120</v>
      </c>
      <c r="I28" s="2">
        <v>64.8</v>
      </c>
      <c r="J28" s="2">
        <v>68</v>
      </c>
      <c r="K28" s="5">
        <v>80</v>
      </c>
      <c r="L28" s="2"/>
      <c r="M28" s="6">
        <v>35.16</v>
      </c>
      <c r="N28" s="7">
        <v>81</v>
      </c>
      <c r="O28" s="11">
        <f t="shared" si="0"/>
        <v>75.66</v>
      </c>
      <c r="P28" s="12" t="s">
        <v>271</v>
      </c>
      <c r="Q28" s="8" t="s">
        <v>118</v>
      </c>
      <c r="R28" s="9"/>
      <c r="S28" s="10"/>
    </row>
    <row r="29" spans="1:19" ht="26.25" customHeight="1">
      <c r="A29" s="33" t="s">
        <v>278</v>
      </c>
      <c r="B29" s="33" t="s">
        <v>121</v>
      </c>
      <c r="C29" s="45" t="s">
        <v>122</v>
      </c>
      <c r="D29" s="2">
        <v>3</v>
      </c>
      <c r="E29" s="3">
        <v>1</v>
      </c>
      <c r="F29" s="4" t="s">
        <v>123</v>
      </c>
      <c r="G29" s="2" t="s">
        <v>16</v>
      </c>
      <c r="H29" s="4" t="s">
        <v>124</v>
      </c>
      <c r="I29" s="2">
        <v>67.2</v>
      </c>
      <c r="J29" s="2">
        <v>66</v>
      </c>
      <c r="K29" s="5">
        <v>68</v>
      </c>
      <c r="L29" s="2"/>
      <c r="M29" s="6">
        <v>33.54</v>
      </c>
      <c r="N29" s="7">
        <v>84.2</v>
      </c>
      <c r="O29" s="11">
        <f t="shared" si="0"/>
        <v>75.64</v>
      </c>
      <c r="P29" s="12" t="s">
        <v>271</v>
      </c>
      <c r="Q29" s="8" t="s">
        <v>125</v>
      </c>
      <c r="R29" s="8" t="s">
        <v>126</v>
      </c>
      <c r="S29" s="10"/>
    </row>
    <row r="30" spans="1:19" ht="26.25" customHeight="1">
      <c r="A30" s="47"/>
      <c r="B30" s="47"/>
      <c r="C30" s="48"/>
      <c r="D30" s="2">
        <v>3</v>
      </c>
      <c r="E30" s="3">
        <v>2</v>
      </c>
      <c r="F30" s="4" t="s">
        <v>127</v>
      </c>
      <c r="G30" s="2" t="s">
        <v>16</v>
      </c>
      <c r="H30" s="4" t="s">
        <v>128</v>
      </c>
      <c r="I30" s="2">
        <v>63.2</v>
      </c>
      <c r="J30" s="2">
        <v>71</v>
      </c>
      <c r="K30" s="5">
        <v>75</v>
      </c>
      <c r="L30" s="2"/>
      <c r="M30" s="6">
        <v>34.54</v>
      </c>
      <c r="N30" s="7">
        <v>79.2</v>
      </c>
      <c r="O30" s="11">
        <f t="shared" si="0"/>
        <v>74.14</v>
      </c>
      <c r="P30" s="12" t="s">
        <v>271</v>
      </c>
      <c r="Q30" s="8" t="s">
        <v>129</v>
      </c>
      <c r="R30" s="9"/>
      <c r="S30" s="10"/>
    </row>
    <row r="31" spans="1:19" ht="26.25" customHeight="1">
      <c r="A31" s="44"/>
      <c r="B31" s="44"/>
      <c r="C31" s="46"/>
      <c r="D31" s="2">
        <v>3</v>
      </c>
      <c r="E31" s="3">
        <v>3</v>
      </c>
      <c r="F31" s="4" t="s">
        <v>130</v>
      </c>
      <c r="G31" s="2" t="s">
        <v>16</v>
      </c>
      <c r="H31" s="4" t="s">
        <v>131</v>
      </c>
      <c r="I31" s="2">
        <v>49.6</v>
      </c>
      <c r="J31" s="2">
        <v>65</v>
      </c>
      <c r="K31" s="5">
        <v>79</v>
      </c>
      <c r="L31" s="2"/>
      <c r="M31" s="6">
        <v>31.52</v>
      </c>
      <c r="N31" s="7">
        <v>83.2</v>
      </c>
      <c r="O31" s="11">
        <f t="shared" si="0"/>
        <v>73.12</v>
      </c>
      <c r="P31" s="12" t="s">
        <v>271</v>
      </c>
      <c r="Q31" s="8" t="s">
        <v>39</v>
      </c>
      <c r="R31" s="8" t="s">
        <v>132</v>
      </c>
      <c r="S31" s="10"/>
    </row>
    <row r="32" spans="1:19" ht="26.25" customHeight="1">
      <c r="A32" s="33" t="s">
        <v>278</v>
      </c>
      <c r="B32" s="33" t="s">
        <v>133</v>
      </c>
      <c r="C32" s="45" t="s">
        <v>134</v>
      </c>
      <c r="D32" s="2">
        <v>4</v>
      </c>
      <c r="E32" s="3">
        <v>1</v>
      </c>
      <c r="F32" s="4" t="s">
        <v>135</v>
      </c>
      <c r="G32" s="2" t="s">
        <v>16</v>
      </c>
      <c r="H32" s="4" t="s">
        <v>136</v>
      </c>
      <c r="I32" s="2">
        <v>64.8</v>
      </c>
      <c r="J32" s="2">
        <v>71.5</v>
      </c>
      <c r="K32" s="5">
        <v>72</v>
      </c>
      <c r="L32" s="2"/>
      <c r="M32" s="6">
        <v>34.485</v>
      </c>
      <c r="N32" s="7">
        <v>85.2</v>
      </c>
      <c r="O32" s="11">
        <f t="shared" si="0"/>
        <v>77.08500000000001</v>
      </c>
      <c r="P32" s="12" t="s">
        <v>271</v>
      </c>
      <c r="Q32" s="8" t="s">
        <v>125</v>
      </c>
      <c r="R32" s="8" t="s">
        <v>137</v>
      </c>
      <c r="S32" s="10"/>
    </row>
    <row r="33" spans="1:19" ht="26.25" customHeight="1">
      <c r="A33" s="47"/>
      <c r="B33" s="47"/>
      <c r="C33" s="48"/>
      <c r="D33" s="2">
        <v>4</v>
      </c>
      <c r="E33" s="3">
        <v>2</v>
      </c>
      <c r="F33" s="4" t="s">
        <v>138</v>
      </c>
      <c r="G33" s="2" t="s">
        <v>16</v>
      </c>
      <c r="H33" s="4" t="s">
        <v>139</v>
      </c>
      <c r="I33" s="2">
        <v>68</v>
      </c>
      <c r="J33" s="2">
        <v>63</v>
      </c>
      <c r="K33" s="5">
        <v>77</v>
      </c>
      <c r="L33" s="2"/>
      <c r="M33" s="6">
        <v>34.6</v>
      </c>
      <c r="N33" s="7">
        <v>81.4</v>
      </c>
      <c r="O33" s="11">
        <f t="shared" si="0"/>
        <v>75.30000000000001</v>
      </c>
      <c r="P33" s="12" t="s">
        <v>271</v>
      </c>
      <c r="Q33" s="8" t="s">
        <v>118</v>
      </c>
      <c r="R33" s="9"/>
      <c r="S33" s="10"/>
    </row>
    <row r="34" spans="1:19" ht="26.25" customHeight="1">
      <c r="A34" s="47"/>
      <c r="B34" s="47"/>
      <c r="C34" s="48"/>
      <c r="D34" s="2">
        <v>4</v>
      </c>
      <c r="E34" s="3">
        <v>3</v>
      </c>
      <c r="F34" s="4" t="s">
        <v>140</v>
      </c>
      <c r="G34" s="2" t="s">
        <v>16</v>
      </c>
      <c r="H34" s="4" t="s">
        <v>141</v>
      </c>
      <c r="I34" s="2">
        <v>64</v>
      </c>
      <c r="J34" s="2">
        <v>66.5</v>
      </c>
      <c r="K34" s="5">
        <v>67</v>
      </c>
      <c r="L34" s="2"/>
      <c r="M34" s="6">
        <v>32.825</v>
      </c>
      <c r="N34" s="7">
        <v>82.96</v>
      </c>
      <c r="O34" s="11">
        <f t="shared" si="0"/>
        <v>74.305</v>
      </c>
      <c r="P34" s="12" t="s">
        <v>271</v>
      </c>
      <c r="Q34" s="8" t="s">
        <v>39</v>
      </c>
      <c r="R34" s="9"/>
      <c r="S34" s="10"/>
    </row>
    <row r="35" spans="1:19" ht="26.25" customHeight="1">
      <c r="A35" s="44"/>
      <c r="B35" s="44"/>
      <c r="C35" s="46"/>
      <c r="D35" s="2">
        <v>4</v>
      </c>
      <c r="E35" s="3">
        <v>4</v>
      </c>
      <c r="F35" s="4" t="s">
        <v>142</v>
      </c>
      <c r="G35" s="2" t="s">
        <v>16</v>
      </c>
      <c r="H35" s="4" t="s">
        <v>143</v>
      </c>
      <c r="I35" s="2">
        <v>57.6</v>
      </c>
      <c r="J35" s="2">
        <v>76</v>
      </c>
      <c r="K35" s="5">
        <v>72</v>
      </c>
      <c r="L35" s="2"/>
      <c r="M35" s="6">
        <v>33.72</v>
      </c>
      <c r="N35" s="7">
        <v>80.3</v>
      </c>
      <c r="O35" s="11">
        <f t="shared" si="0"/>
        <v>73.87</v>
      </c>
      <c r="P35" s="12" t="s">
        <v>271</v>
      </c>
      <c r="Q35" s="8" t="s">
        <v>144</v>
      </c>
      <c r="R35" s="8" t="s">
        <v>145</v>
      </c>
      <c r="S35" s="10"/>
    </row>
    <row r="36" spans="1:19" s="19" customFormat="1" ht="26.25" customHeight="1">
      <c r="A36" s="33" t="s">
        <v>279</v>
      </c>
      <c r="B36" s="33" t="s">
        <v>146</v>
      </c>
      <c r="C36" s="45" t="s">
        <v>147</v>
      </c>
      <c r="D36" s="2">
        <v>2</v>
      </c>
      <c r="E36" s="3">
        <v>3</v>
      </c>
      <c r="F36" s="4" t="s">
        <v>148</v>
      </c>
      <c r="G36" s="2" t="s">
        <v>16</v>
      </c>
      <c r="H36" s="4" t="s">
        <v>149</v>
      </c>
      <c r="I36" s="2">
        <v>69.6</v>
      </c>
      <c r="J36" s="2">
        <v>70.5</v>
      </c>
      <c r="K36" s="5">
        <v>71</v>
      </c>
      <c r="L36" s="2"/>
      <c r="M36" s="6">
        <v>35.145</v>
      </c>
      <c r="N36" s="7">
        <v>78.6</v>
      </c>
      <c r="O36" s="11">
        <f t="shared" si="0"/>
        <v>74.445</v>
      </c>
      <c r="P36" s="12" t="s">
        <v>271</v>
      </c>
      <c r="Q36" s="8" t="s">
        <v>150</v>
      </c>
      <c r="R36" s="9"/>
      <c r="S36" s="10"/>
    </row>
    <row r="37" spans="1:19" s="19" customFormat="1" ht="26.25" customHeight="1">
      <c r="A37" s="44"/>
      <c r="B37" s="44"/>
      <c r="C37" s="46"/>
      <c r="D37" s="2">
        <v>2</v>
      </c>
      <c r="E37" s="3">
        <v>6</v>
      </c>
      <c r="F37" s="4" t="s">
        <v>151</v>
      </c>
      <c r="G37" s="2" t="s">
        <v>16</v>
      </c>
      <c r="H37" s="4" t="s">
        <v>152</v>
      </c>
      <c r="I37" s="2">
        <v>67.2</v>
      </c>
      <c r="J37" s="2">
        <v>60</v>
      </c>
      <c r="K37" s="5">
        <v>69</v>
      </c>
      <c r="L37" s="2"/>
      <c r="M37" s="6">
        <v>32.79</v>
      </c>
      <c r="N37" s="7">
        <v>74.2</v>
      </c>
      <c r="O37" s="11">
        <f t="shared" si="0"/>
        <v>69.89</v>
      </c>
      <c r="P37" s="12" t="s">
        <v>271</v>
      </c>
      <c r="Q37" s="8" t="s">
        <v>153</v>
      </c>
      <c r="R37" s="9"/>
      <c r="S37" s="10"/>
    </row>
    <row r="38" spans="1:19" ht="26.25" customHeight="1">
      <c r="A38" s="33" t="s">
        <v>279</v>
      </c>
      <c r="B38" s="35" t="s">
        <v>154</v>
      </c>
      <c r="C38" s="36" t="s">
        <v>155</v>
      </c>
      <c r="D38" s="2">
        <v>2</v>
      </c>
      <c r="E38" s="3">
        <v>1</v>
      </c>
      <c r="F38" s="4" t="s">
        <v>156</v>
      </c>
      <c r="G38" s="2" t="s">
        <v>16</v>
      </c>
      <c r="H38" s="4" t="s">
        <v>157</v>
      </c>
      <c r="I38" s="2">
        <v>58.4</v>
      </c>
      <c r="J38" s="2">
        <v>76</v>
      </c>
      <c r="K38" s="5">
        <v>72</v>
      </c>
      <c r="L38" s="2"/>
      <c r="M38" s="6">
        <v>33.88</v>
      </c>
      <c r="N38" s="7">
        <v>80.1</v>
      </c>
      <c r="O38" s="11">
        <f t="shared" si="0"/>
        <v>73.93</v>
      </c>
      <c r="P38" s="12" t="s">
        <v>271</v>
      </c>
      <c r="Q38" s="8" t="s">
        <v>158</v>
      </c>
      <c r="R38" s="8" t="s">
        <v>159</v>
      </c>
      <c r="S38" s="10"/>
    </row>
    <row r="39" spans="1:19" ht="26.25" customHeight="1">
      <c r="A39" s="34"/>
      <c r="B39" s="34"/>
      <c r="C39" s="37"/>
      <c r="D39" s="2">
        <v>2</v>
      </c>
      <c r="E39" s="3">
        <v>2</v>
      </c>
      <c r="F39" s="4" t="s">
        <v>160</v>
      </c>
      <c r="G39" s="2" t="s">
        <v>16</v>
      </c>
      <c r="H39" s="4" t="s">
        <v>161</v>
      </c>
      <c r="I39" s="2">
        <v>60</v>
      </c>
      <c r="J39" s="2">
        <v>66</v>
      </c>
      <c r="K39" s="5">
        <v>69</v>
      </c>
      <c r="L39" s="2"/>
      <c r="M39" s="6">
        <v>32.25</v>
      </c>
      <c r="N39" s="7">
        <v>78.4</v>
      </c>
      <c r="O39" s="11">
        <f t="shared" si="0"/>
        <v>71.45</v>
      </c>
      <c r="P39" s="12" t="s">
        <v>271</v>
      </c>
      <c r="Q39" s="8" t="s">
        <v>158</v>
      </c>
      <c r="R39" s="9"/>
      <c r="S39" s="10"/>
    </row>
    <row r="40" spans="1:19" ht="26.25" customHeight="1">
      <c r="A40" s="9" t="s">
        <v>279</v>
      </c>
      <c r="B40" s="9" t="s">
        <v>162</v>
      </c>
      <c r="C40" s="15" t="s">
        <v>163</v>
      </c>
      <c r="D40" s="2">
        <v>1</v>
      </c>
      <c r="E40" s="3">
        <v>1</v>
      </c>
      <c r="F40" s="4" t="s">
        <v>164</v>
      </c>
      <c r="G40" s="2" t="s">
        <v>22</v>
      </c>
      <c r="H40" s="4" t="s">
        <v>165</v>
      </c>
      <c r="I40" s="2">
        <v>55.2</v>
      </c>
      <c r="J40" s="2">
        <v>42</v>
      </c>
      <c r="K40" s="5">
        <v>74</v>
      </c>
      <c r="L40" s="2"/>
      <c r="M40" s="6">
        <v>28.44</v>
      </c>
      <c r="N40" s="7">
        <v>83</v>
      </c>
      <c r="O40" s="11">
        <f t="shared" si="0"/>
        <v>69.94</v>
      </c>
      <c r="P40" s="12" t="s">
        <v>271</v>
      </c>
      <c r="Q40" s="8" t="s">
        <v>166</v>
      </c>
      <c r="R40" s="9"/>
      <c r="S40" s="10"/>
    </row>
    <row r="41" spans="1:19" ht="26.25" customHeight="1">
      <c r="A41" s="33" t="s">
        <v>279</v>
      </c>
      <c r="B41" s="35" t="s">
        <v>167</v>
      </c>
      <c r="C41" s="36" t="s">
        <v>168</v>
      </c>
      <c r="D41" s="2">
        <v>6</v>
      </c>
      <c r="E41" s="3">
        <v>1</v>
      </c>
      <c r="F41" s="4" t="s">
        <v>169</v>
      </c>
      <c r="G41" s="2" t="s">
        <v>16</v>
      </c>
      <c r="H41" s="4" t="s">
        <v>170</v>
      </c>
      <c r="I41" s="2">
        <v>71.2</v>
      </c>
      <c r="J41" s="2">
        <v>73</v>
      </c>
      <c r="K41" s="5">
        <v>76</v>
      </c>
      <c r="L41" s="2"/>
      <c r="M41" s="6">
        <v>36.59</v>
      </c>
      <c r="N41" s="7">
        <v>86.2</v>
      </c>
      <c r="O41" s="11">
        <f t="shared" si="0"/>
        <v>79.69</v>
      </c>
      <c r="P41" s="12" t="s">
        <v>271</v>
      </c>
      <c r="Q41" s="8" t="s">
        <v>171</v>
      </c>
      <c r="R41" s="9"/>
      <c r="S41" s="10"/>
    </row>
    <row r="42" spans="1:19" ht="26.25" customHeight="1">
      <c r="A42" s="42"/>
      <c r="B42" s="42"/>
      <c r="C42" s="43"/>
      <c r="D42" s="2">
        <v>6</v>
      </c>
      <c r="E42" s="3">
        <v>2</v>
      </c>
      <c r="F42" s="4" t="s">
        <v>172</v>
      </c>
      <c r="G42" s="2" t="s">
        <v>16</v>
      </c>
      <c r="H42" s="4" t="s">
        <v>173</v>
      </c>
      <c r="I42" s="2">
        <v>65.6</v>
      </c>
      <c r="J42" s="2">
        <v>72.5</v>
      </c>
      <c r="K42" s="5">
        <v>74</v>
      </c>
      <c r="L42" s="2"/>
      <c r="M42" s="6">
        <v>35.095</v>
      </c>
      <c r="N42" s="7">
        <v>81.2</v>
      </c>
      <c r="O42" s="11">
        <f t="shared" si="0"/>
        <v>75.695</v>
      </c>
      <c r="P42" s="12" t="s">
        <v>271</v>
      </c>
      <c r="Q42" s="8" t="s">
        <v>83</v>
      </c>
      <c r="R42" s="9"/>
      <c r="S42" s="10"/>
    </row>
    <row r="43" spans="1:19" ht="26.25" customHeight="1">
      <c r="A43" s="42"/>
      <c r="B43" s="42"/>
      <c r="C43" s="43"/>
      <c r="D43" s="2">
        <v>6</v>
      </c>
      <c r="E43" s="3">
        <v>3</v>
      </c>
      <c r="F43" s="4" t="s">
        <v>174</v>
      </c>
      <c r="G43" s="2" t="s">
        <v>16</v>
      </c>
      <c r="H43" s="4" t="s">
        <v>175</v>
      </c>
      <c r="I43" s="2">
        <v>60.8</v>
      </c>
      <c r="J43" s="2">
        <v>69</v>
      </c>
      <c r="K43" s="5">
        <v>77</v>
      </c>
      <c r="L43" s="2"/>
      <c r="M43" s="6">
        <v>34.06</v>
      </c>
      <c r="N43" s="7">
        <v>82.4</v>
      </c>
      <c r="O43" s="11">
        <f t="shared" si="0"/>
        <v>75.26</v>
      </c>
      <c r="P43" s="12" t="s">
        <v>271</v>
      </c>
      <c r="Q43" s="8" t="s">
        <v>176</v>
      </c>
      <c r="R43" s="9"/>
      <c r="S43" s="10"/>
    </row>
    <row r="44" spans="1:19" ht="26.25" customHeight="1">
      <c r="A44" s="42"/>
      <c r="B44" s="42"/>
      <c r="C44" s="43"/>
      <c r="D44" s="2">
        <v>6</v>
      </c>
      <c r="E44" s="3">
        <v>4</v>
      </c>
      <c r="F44" s="4" t="s">
        <v>177</v>
      </c>
      <c r="G44" s="2" t="s">
        <v>16</v>
      </c>
      <c r="H44" s="4" t="s">
        <v>178</v>
      </c>
      <c r="I44" s="2">
        <v>64.8</v>
      </c>
      <c r="J44" s="2">
        <v>68</v>
      </c>
      <c r="K44" s="5">
        <v>74</v>
      </c>
      <c r="L44" s="2"/>
      <c r="M44" s="6">
        <v>34.26</v>
      </c>
      <c r="N44" s="7">
        <v>79.4</v>
      </c>
      <c r="O44" s="11">
        <f t="shared" si="0"/>
        <v>73.96000000000001</v>
      </c>
      <c r="P44" s="12" t="s">
        <v>271</v>
      </c>
      <c r="Q44" s="8" t="s">
        <v>179</v>
      </c>
      <c r="R44" s="9"/>
      <c r="S44" s="10"/>
    </row>
    <row r="45" spans="1:19" ht="26.25" customHeight="1">
      <c r="A45" s="42"/>
      <c r="B45" s="42"/>
      <c r="C45" s="43"/>
      <c r="D45" s="2">
        <v>6</v>
      </c>
      <c r="E45" s="3">
        <v>5</v>
      </c>
      <c r="F45" s="4" t="s">
        <v>180</v>
      </c>
      <c r="G45" s="2" t="s">
        <v>16</v>
      </c>
      <c r="H45" s="4" t="s">
        <v>181</v>
      </c>
      <c r="I45" s="2">
        <v>55.2</v>
      </c>
      <c r="J45" s="2">
        <v>64.5</v>
      </c>
      <c r="K45" s="5">
        <v>76</v>
      </c>
      <c r="L45" s="2"/>
      <c r="M45" s="6">
        <v>32.115</v>
      </c>
      <c r="N45" s="7">
        <v>83.4</v>
      </c>
      <c r="O45" s="11">
        <f t="shared" si="0"/>
        <v>73.815</v>
      </c>
      <c r="P45" s="12" t="s">
        <v>271</v>
      </c>
      <c r="Q45" s="8" t="s">
        <v>182</v>
      </c>
      <c r="R45" s="9"/>
      <c r="S45" s="10"/>
    </row>
    <row r="46" spans="1:19" ht="26.25" customHeight="1">
      <c r="A46" s="34"/>
      <c r="B46" s="34"/>
      <c r="C46" s="37"/>
      <c r="D46" s="2">
        <v>6</v>
      </c>
      <c r="E46" s="3">
        <v>6</v>
      </c>
      <c r="F46" s="4" t="s">
        <v>183</v>
      </c>
      <c r="G46" s="2" t="s">
        <v>16</v>
      </c>
      <c r="H46" s="4" t="s">
        <v>184</v>
      </c>
      <c r="I46" s="2">
        <v>64.8</v>
      </c>
      <c r="J46" s="2">
        <v>54</v>
      </c>
      <c r="K46" s="5">
        <v>74</v>
      </c>
      <c r="L46" s="2"/>
      <c r="M46" s="6">
        <v>32.16</v>
      </c>
      <c r="N46" s="7">
        <v>82.2</v>
      </c>
      <c r="O46" s="11">
        <f t="shared" si="0"/>
        <v>73.25999999999999</v>
      </c>
      <c r="P46" s="12" t="s">
        <v>271</v>
      </c>
      <c r="Q46" s="8" t="s">
        <v>185</v>
      </c>
      <c r="R46" s="9"/>
      <c r="S46" s="10"/>
    </row>
    <row r="47" spans="1:19" ht="26.25" customHeight="1">
      <c r="A47" s="33" t="s">
        <v>279</v>
      </c>
      <c r="B47" s="33" t="s">
        <v>133</v>
      </c>
      <c r="C47" s="45" t="s">
        <v>186</v>
      </c>
      <c r="D47" s="2">
        <v>4</v>
      </c>
      <c r="E47" s="3">
        <v>1</v>
      </c>
      <c r="F47" s="4" t="s">
        <v>187</v>
      </c>
      <c r="G47" s="2" t="s">
        <v>16</v>
      </c>
      <c r="H47" s="4" t="s">
        <v>188</v>
      </c>
      <c r="I47" s="2">
        <v>68</v>
      </c>
      <c r="J47" s="2">
        <v>75</v>
      </c>
      <c r="K47" s="5">
        <v>76</v>
      </c>
      <c r="L47" s="2"/>
      <c r="M47" s="6">
        <v>36.25</v>
      </c>
      <c r="N47" s="7">
        <v>85.8</v>
      </c>
      <c r="O47" s="11">
        <f t="shared" si="0"/>
        <v>79.15</v>
      </c>
      <c r="P47" s="12" t="s">
        <v>271</v>
      </c>
      <c r="Q47" s="8" t="s">
        <v>179</v>
      </c>
      <c r="R47" s="8" t="s">
        <v>189</v>
      </c>
      <c r="S47" s="10"/>
    </row>
    <row r="48" spans="1:19" ht="26.25" customHeight="1">
      <c r="A48" s="47"/>
      <c r="B48" s="47"/>
      <c r="C48" s="48"/>
      <c r="D48" s="2">
        <v>4</v>
      </c>
      <c r="E48" s="3">
        <v>3</v>
      </c>
      <c r="F48" s="4" t="s">
        <v>190</v>
      </c>
      <c r="G48" s="2" t="s">
        <v>16</v>
      </c>
      <c r="H48" s="4" t="s">
        <v>191</v>
      </c>
      <c r="I48" s="2">
        <v>84</v>
      </c>
      <c r="J48" s="2">
        <v>58</v>
      </c>
      <c r="K48" s="5">
        <v>75</v>
      </c>
      <c r="L48" s="2"/>
      <c r="M48" s="6">
        <v>36.75</v>
      </c>
      <c r="N48" s="7">
        <v>80.4</v>
      </c>
      <c r="O48" s="11">
        <f t="shared" si="0"/>
        <v>76.95</v>
      </c>
      <c r="P48" s="12" t="s">
        <v>271</v>
      </c>
      <c r="Q48" s="8" t="s">
        <v>192</v>
      </c>
      <c r="R48" s="8" t="s">
        <v>193</v>
      </c>
      <c r="S48" s="10"/>
    </row>
    <row r="49" spans="1:19" ht="26.25" customHeight="1">
      <c r="A49" s="47"/>
      <c r="B49" s="47"/>
      <c r="C49" s="48"/>
      <c r="D49" s="2">
        <v>4</v>
      </c>
      <c r="E49" s="3">
        <v>4</v>
      </c>
      <c r="F49" s="4" t="s">
        <v>194</v>
      </c>
      <c r="G49" s="2" t="s">
        <v>16</v>
      </c>
      <c r="H49" s="4" t="s">
        <v>195</v>
      </c>
      <c r="I49" s="2">
        <v>71.2</v>
      </c>
      <c r="J49" s="2">
        <v>67.5</v>
      </c>
      <c r="K49" s="5">
        <v>80</v>
      </c>
      <c r="L49" s="2"/>
      <c r="M49" s="6">
        <v>36.365</v>
      </c>
      <c r="N49" s="7">
        <v>79.4</v>
      </c>
      <c r="O49" s="11">
        <f t="shared" si="0"/>
        <v>76.065</v>
      </c>
      <c r="P49" s="12" t="s">
        <v>271</v>
      </c>
      <c r="Q49" s="8" t="s">
        <v>196</v>
      </c>
      <c r="R49" s="8" t="s">
        <v>197</v>
      </c>
      <c r="S49" s="10"/>
    </row>
    <row r="50" spans="1:19" s="19" customFormat="1" ht="26.25" customHeight="1">
      <c r="A50" s="44"/>
      <c r="B50" s="44"/>
      <c r="C50" s="46"/>
      <c r="D50" s="2">
        <v>4</v>
      </c>
      <c r="E50" s="3">
        <v>5</v>
      </c>
      <c r="F50" s="4" t="s">
        <v>198</v>
      </c>
      <c r="G50" s="2" t="s">
        <v>16</v>
      </c>
      <c r="H50" s="4" t="s">
        <v>199</v>
      </c>
      <c r="I50" s="2">
        <v>72</v>
      </c>
      <c r="J50" s="2">
        <v>63.5</v>
      </c>
      <c r="K50" s="5">
        <v>71</v>
      </c>
      <c r="L50" s="2"/>
      <c r="M50" s="6">
        <v>34.575</v>
      </c>
      <c r="N50" s="7">
        <v>80</v>
      </c>
      <c r="O50" s="11">
        <f t="shared" si="0"/>
        <v>74.575</v>
      </c>
      <c r="P50" s="12" t="s">
        <v>271</v>
      </c>
      <c r="Q50" s="8" t="s">
        <v>200</v>
      </c>
      <c r="R50" s="8" t="s">
        <v>201</v>
      </c>
      <c r="S50" s="10"/>
    </row>
    <row r="51" spans="1:19" ht="26.25" customHeight="1">
      <c r="A51" s="33" t="s">
        <v>279</v>
      </c>
      <c r="B51" s="33" t="s">
        <v>202</v>
      </c>
      <c r="C51" s="45" t="s">
        <v>203</v>
      </c>
      <c r="D51" s="2">
        <v>3</v>
      </c>
      <c r="E51" s="3">
        <v>1</v>
      </c>
      <c r="F51" s="4" t="s">
        <v>204</v>
      </c>
      <c r="G51" s="2" t="s">
        <v>22</v>
      </c>
      <c r="H51" s="4" t="s">
        <v>205</v>
      </c>
      <c r="I51" s="2">
        <v>63.2</v>
      </c>
      <c r="J51" s="2">
        <v>70</v>
      </c>
      <c r="K51" s="5">
        <v>73</v>
      </c>
      <c r="L51" s="2"/>
      <c r="M51" s="6">
        <v>34.09</v>
      </c>
      <c r="N51" s="7">
        <v>85</v>
      </c>
      <c r="O51" s="11">
        <f t="shared" si="0"/>
        <v>76.59</v>
      </c>
      <c r="P51" s="12" t="s">
        <v>271</v>
      </c>
      <c r="Q51" s="8" t="s">
        <v>206</v>
      </c>
      <c r="R51" s="9"/>
      <c r="S51" s="10"/>
    </row>
    <row r="52" spans="1:19" ht="26.25" customHeight="1">
      <c r="A52" s="47"/>
      <c r="B52" s="47"/>
      <c r="C52" s="48"/>
      <c r="D52" s="2">
        <v>3</v>
      </c>
      <c r="E52" s="3">
        <v>2</v>
      </c>
      <c r="F52" s="4" t="s">
        <v>207</v>
      </c>
      <c r="G52" s="2" t="s">
        <v>22</v>
      </c>
      <c r="H52" s="4" t="s">
        <v>208</v>
      </c>
      <c r="I52" s="2">
        <v>63.2</v>
      </c>
      <c r="J52" s="2">
        <v>62.5</v>
      </c>
      <c r="K52" s="5">
        <v>74</v>
      </c>
      <c r="L52" s="2"/>
      <c r="M52" s="6">
        <v>33.115</v>
      </c>
      <c r="N52" s="7">
        <v>85.2</v>
      </c>
      <c r="O52" s="11">
        <f t="shared" si="0"/>
        <v>75.715</v>
      </c>
      <c r="P52" s="12" t="s">
        <v>271</v>
      </c>
      <c r="Q52" s="8" t="s">
        <v>209</v>
      </c>
      <c r="R52" s="8" t="s">
        <v>210</v>
      </c>
      <c r="S52" s="10"/>
    </row>
    <row r="53" spans="1:19" s="19" customFormat="1" ht="26.25" customHeight="1">
      <c r="A53" s="44"/>
      <c r="B53" s="44"/>
      <c r="C53" s="46"/>
      <c r="D53" s="2">
        <v>3</v>
      </c>
      <c r="E53" s="3">
        <v>4</v>
      </c>
      <c r="F53" s="4" t="s">
        <v>211</v>
      </c>
      <c r="G53" s="2" t="s">
        <v>22</v>
      </c>
      <c r="H53" s="4" t="s">
        <v>212</v>
      </c>
      <c r="I53" s="2">
        <v>58.4</v>
      </c>
      <c r="J53" s="2">
        <v>77.5</v>
      </c>
      <c r="K53" s="5">
        <v>70</v>
      </c>
      <c r="L53" s="2"/>
      <c r="M53" s="6">
        <v>33.805</v>
      </c>
      <c r="N53" s="7">
        <v>83</v>
      </c>
      <c r="O53" s="11">
        <f t="shared" si="0"/>
        <v>75.305</v>
      </c>
      <c r="P53" s="12" t="s">
        <v>271</v>
      </c>
      <c r="Q53" s="8" t="s">
        <v>182</v>
      </c>
      <c r="R53" s="8" t="s">
        <v>213</v>
      </c>
      <c r="S53" s="10"/>
    </row>
    <row r="54" spans="1:19" ht="26.25" customHeight="1">
      <c r="A54" s="33" t="s">
        <v>280</v>
      </c>
      <c r="B54" s="35" t="s">
        <v>214</v>
      </c>
      <c r="C54" s="36" t="s">
        <v>215</v>
      </c>
      <c r="D54" s="2">
        <v>6</v>
      </c>
      <c r="E54" s="3">
        <v>1</v>
      </c>
      <c r="F54" s="4" t="s">
        <v>216</v>
      </c>
      <c r="G54" s="2" t="s">
        <v>16</v>
      </c>
      <c r="H54" s="4" t="s">
        <v>217</v>
      </c>
      <c r="I54" s="2">
        <v>60.8</v>
      </c>
      <c r="J54" s="2">
        <v>66</v>
      </c>
      <c r="K54" s="5">
        <v>76</v>
      </c>
      <c r="L54" s="2"/>
      <c r="M54" s="6">
        <v>33.46</v>
      </c>
      <c r="N54" s="7">
        <v>81.1</v>
      </c>
      <c r="O54" s="11">
        <f t="shared" si="0"/>
        <v>74.00999999999999</v>
      </c>
      <c r="P54" s="12" t="s">
        <v>271</v>
      </c>
      <c r="Q54" s="8" t="s">
        <v>218</v>
      </c>
      <c r="R54" s="9"/>
      <c r="S54" s="10"/>
    </row>
    <row r="55" spans="1:19" ht="26.25" customHeight="1">
      <c r="A55" s="42"/>
      <c r="B55" s="42"/>
      <c r="C55" s="43"/>
      <c r="D55" s="2">
        <v>6</v>
      </c>
      <c r="E55" s="3">
        <v>3</v>
      </c>
      <c r="F55" s="4" t="s">
        <v>219</v>
      </c>
      <c r="G55" s="2" t="s">
        <v>16</v>
      </c>
      <c r="H55" s="4" t="s">
        <v>220</v>
      </c>
      <c r="I55" s="2">
        <v>55.2</v>
      </c>
      <c r="J55" s="2">
        <v>59.5</v>
      </c>
      <c r="K55" s="5">
        <v>71</v>
      </c>
      <c r="L55" s="2"/>
      <c r="M55" s="6">
        <v>30.615</v>
      </c>
      <c r="N55" s="7">
        <v>82.9</v>
      </c>
      <c r="O55" s="11">
        <f t="shared" si="0"/>
        <v>72.065</v>
      </c>
      <c r="P55" s="12" t="s">
        <v>271</v>
      </c>
      <c r="Q55" s="8" t="s">
        <v>221</v>
      </c>
      <c r="R55" s="8" t="s">
        <v>222</v>
      </c>
      <c r="S55" s="10"/>
    </row>
    <row r="56" spans="1:19" ht="26.25" customHeight="1">
      <c r="A56" s="42"/>
      <c r="B56" s="42"/>
      <c r="C56" s="43"/>
      <c r="D56" s="2">
        <v>6</v>
      </c>
      <c r="E56" s="3">
        <v>5</v>
      </c>
      <c r="F56" s="4" t="s">
        <v>223</v>
      </c>
      <c r="G56" s="2" t="s">
        <v>16</v>
      </c>
      <c r="H56" s="4" t="s">
        <v>224</v>
      </c>
      <c r="I56" s="2">
        <v>53.6</v>
      </c>
      <c r="J56" s="2">
        <v>51.5</v>
      </c>
      <c r="K56" s="5">
        <v>78</v>
      </c>
      <c r="L56" s="2"/>
      <c r="M56" s="6">
        <v>30.145</v>
      </c>
      <c r="N56" s="7">
        <v>82.3</v>
      </c>
      <c r="O56" s="11">
        <f t="shared" si="0"/>
        <v>71.295</v>
      </c>
      <c r="P56" s="12" t="s">
        <v>271</v>
      </c>
      <c r="Q56" s="8" t="s">
        <v>39</v>
      </c>
      <c r="R56" s="9"/>
      <c r="S56" s="10"/>
    </row>
    <row r="57" spans="1:19" ht="26.25" customHeight="1">
      <c r="A57" s="42"/>
      <c r="B57" s="42"/>
      <c r="C57" s="43"/>
      <c r="D57" s="2">
        <v>6</v>
      </c>
      <c r="E57" s="3">
        <v>6</v>
      </c>
      <c r="F57" s="4" t="s">
        <v>225</v>
      </c>
      <c r="G57" s="2" t="s">
        <v>16</v>
      </c>
      <c r="H57" s="4" t="s">
        <v>226</v>
      </c>
      <c r="I57" s="2">
        <v>59.2</v>
      </c>
      <c r="J57" s="2">
        <v>66</v>
      </c>
      <c r="K57" s="5">
        <v>71</v>
      </c>
      <c r="L57" s="2"/>
      <c r="M57" s="6">
        <v>32.39</v>
      </c>
      <c r="N57" s="7">
        <v>76.4</v>
      </c>
      <c r="O57" s="11">
        <f t="shared" si="0"/>
        <v>70.59</v>
      </c>
      <c r="P57" s="12" t="s">
        <v>271</v>
      </c>
      <c r="Q57" s="8" t="s">
        <v>39</v>
      </c>
      <c r="R57" s="9"/>
      <c r="S57" s="10"/>
    </row>
    <row r="58" spans="1:19" s="19" customFormat="1" ht="26.25" customHeight="1">
      <c r="A58" s="34"/>
      <c r="B58" s="34"/>
      <c r="C58" s="37"/>
      <c r="D58" s="2">
        <v>6</v>
      </c>
      <c r="E58" s="3">
        <v>7</v>
      </c>
      <c r="F58" s="4" t="s">
        <v>227</v>
      </c>
      <c r="G58" s="2" t="s">
        <v>16</v>
      </c>
      <c r="H58" s="4" t="s">
        <v>228</v>
      </c>
      <c r="I58" s="2">
        <v>52</v>
      </c>
      <c r="J58" s="2">
        <v>64</v>
      </c>
      <c r="K58" s="5">
        <v>64</v>
      </c>
      <c r="L58" s="2"/>
      <c r="M58" s="6">
        <v>29.6</v>
      </c>
      <c r="N58" s="7">
        <v>81.1</v>
      </c>
      <c r="O58" s="11">
        <f t="shared" si="0"/>
        <v>70.15</v>
      </c>
      <c r="P58" s="12" t="s">
        <v>271</v>
      </c>
      <c r="Q58" s="8" t="s">
        <v>229</v>
      </c>
      <c r="R58" s="9"/>
      <c r="S58" s="10"/>
    </row>
    <row r="59" spans="1:19" ht="26.25" customHeight="1">
      <c r="A59" s="33" t="s">
        <v>281</v>
      </c>
      <c r="B59" s="35" t="s">
        <v>146</v>
      </c>
      <c r="C59" s="36" t="s">
        <v>230</v>
      </c>
      <c r="D59" s="2">
        <v>4</v>
      </c>
      <c r="E59" s="3">
        <v>1</v>
      </c>
      <c r="F59" s="4" t="s">
        <v>231</v>
      </c>
      <c r="G59" s="2" t="s">
        <v>16</v>
      </c>
      <c r="H59" s="4" t="s">
        <v>232</v>
      </c>
      <c r="I59" s="2">
        <v>64</v>
      </c>
      <c r="J59" s="2">
        <v>72</v>
      </c>
      <c r="K59" s="5">
        <v>71</v>
      </c>
      <c r="L59" s="2"/>
      <c r="M59" s="6">
        <v>34.25</v>
      </c>
      <c r="N59" s="7">
        <v>85.3</v>
      </c>
      <c r="O59" s="11">
        <f t="shared" si="0"/>
        <v>76.9</v>
      </c>
      <c r="P59" s="12" t="s">
        <v>271</v>
      </c>
      <c r="Q59" s="8" t="s">
        <v>39</v>
      </c>
      <c r="R59" s="9"/>
      <c r="S59" s="10"/>
    </row>
    <row r="60" spans="1:19" ht="26.25" customHeight="1">
      <c r="A60" s="42"/>
      <c r="B60" s="42"/>
      <c r="C60" s="43"/>
      <c r="D60" s="2">
        <v>4</v>
      </c>
      <c r="E60" s="3">
        <v>2</v>
      </c>
      <c r="F60" s="4" t="s">
        <v>233</v>
      </c>
      <c r="G60" s="2" t="s">
        <v>16</v>
      </c>
      <c r="H60" s="4" t="s">
        <v>234</v>
      </c>
      <c r="I60" s="2">
        <v>66.4</v>
      </c>
      <c r="J60" s="2">
        <v>61.5</v>
      </c>
      <c r="K60" s="5">
        <v>78</v>
      </c>
      <c r="L60" s="2"/>
      <c r="M60" s="6">
        <v>34.205</v>
      </c>
      <c r="N60" s="7">
        <v>83.6</v>
      </c>
      <c r="O60" s="11">
        <f t="shared" si="0"/>
        <v>76.005</v>
      </c>
      <c r="P60" s="12" t="s">
        <v>271</v>
      </c>
      <c r="Q60" s="8" t="s">
        <v>39</v>
      </c>
      <c r="R60" s="9"/>
      <c r="S60" s="10"/>
    </row>
    <row r="61" spans="1:19" ht="26.25" customHeight="1">
      <c r="A61" s="42"/>
      <c r="B61" s="42"/>
      <c r="C61" s="43"/>
      <c r="D61" s="2">
        <v>4</v>
      </c>
      <c r="E61" s="3">
        <v>4</v>
      </c>
      <c r="F61" s="4" t="s">
        <v>235</v>
      </c>
      <c r="G61" s="2" t="s">
        <v>16</v>
      </c>
      <c r="H61" s="4" t="s">
        <v>236</v>
      </c>
      <c r="I61" s="2">
        <v>60</v>
      </c>
      <c r="J61" s="2">
        <v>68</v>
      </c>
      <c r="K61" s="5">
        <v>70</v>
      </c>
      <c r="L61" s="2"/>
      <c r="M61" s="6">
        <v>32.7</v>
      </c>
      <c r="N61" s="7">
        <v>82.3</v>
      </c>
      <c r="O61" s="11">
        <f t="shared" si="0"/>
        <v>73.85</v>
      </c>
      <c r="P61" s="12" t="s">
        <v>271</v>
      </c>
      <c r="Q61" s="8" t="s">
        <v>39</v>
      </c>
      <c r="R61" s="9"/>
      <c r="S61" s="10"/>
    </row>
    <row r="62" spans="1:19" s="19" customFormat="1" ht="26.25" customHeight="1">
      <c r="A62" s="34"/>
      <c r="B62" s="34"/>
      <c r="C62" s="37"/>
      <c r="D62" s="2">
        <v>4</v>
      </c>
      <c r="E62" s="3">
        <v>5</v>
      </c>
      <c r="F62" s="4" t="s">
        <v>237</v>
      </c>
      <c r="G62" s="2" t="s">
        <v>16</v>
      </c>
      <c r="H62" s="4" t="s">
        <v>238</v>
      </c>
      <c r="I62" s="2">
        <v>65.6</v>
      </c>
      <c r="J62" s="2">
        <v>60.5</v>
      </c>
      <c r="K62" s="5">
        <v>74</v>
      </c>
      <c r="L62" s="2"/>
      <c r="M62" s="6">
        <v>33.295</v>
      </c>
      <c r="N62" s="7">
        <v>80.6</v>
      </c>
      <c r="O62" s="11">
        <f t="shared" si="0"/>
        <v>73.595</v>
      </c>
      <c r="P62" s="12" t="s">
        <v>271</v>
      </c>
      <c r="Q62" s="8" t="s">
        <v>239</v>
      </c>
      <c r="R62" s="9"/>
      <c r="S62" s="10"/>
    </row>
    <row r="63" spans="1:19" ht="26.25" customHeight="1">
      <c r="A63" s="33" t="s">
        <v>281</v>
      </c>
      <c r="B63" s="33" t="s">
        <v>109</v>
      </c>
      <c r="C63" s="45" t="s">
        <v>240</v>
      </c>
      <c r="D63" s="2">
        <v>2</v>
      </c>
      <c r="E63" s="3">
        <v>2</v>
      </c>
      <c r="F63" s="4" t="s">
        <v>241</v>
      </c>
      <c r="G63" s="2" t="s">
        <v>16</v>
      </c>
      <c r="H63" s="4" t="s">
        <v>242</v>
      </c>
      <c r="I63" s="2">
        <v>48.8</v>
      </c>
      <c r="J63" s="2">
        <v>59</v>
      </c>
      <c r="K63" s="5">
        <v>69</v>
      </c>
      <c r="L63" s="2"/>
      <c r="M63" s="6">
        <v>28.96</v>
      </c>
      <c r="N63" s="7">
        <v>80.7</v>
      </c>
      <c r="O63" s="11">
        <f t="shared" si="0"/>
        <v>69.31</v>
      </c>
      <c r="P63" s="12" t="s">
        <v>271</v>
      </c>
      <c r="Q63" s="8" t="s">
        <v>39</v>
      </c>
      <c r="R63" s="8" t="s">
        <v>243</v>
      </c>
      <c r="S63" s="10"/>
    </row>
    <row r="64" spans="1:19" s="19" customFormat="1" ht="26.25" customHeight="1">
      <c r="A64" s="44"/>
      <c r="B64" s="44"/>
      <c r="C64" s="46"/>
      <c r="D64" s="2">
        <v>2</v>
      </c>
      <c r="E64" s="3">
        <v>3</v>
      </c>
      <c r="F64" s="4" t="s">
        <v>244</v>
      </c>
      <c r="G64" s="2" t="s">
        <v>16</v>
      </c>
      <c r="H64" s="4" t="s">
        <v>245</v>
      </c>
      <c r="I64" s="2">
        <v>56.8</v>
      </c>
      <c r="J64" s="2">
        <v>51.5</v>
      </c>
      <c r="K64" s="5">
        <v>66</v>
      </c>
      <c r="L64" s="2"/>
      <c r="M64" s="6">
        <v>28.985</v>
      </c>
      <c r="N64" s="7">
        <v>78.3</v>
      </c>
      <c r="O64" s="11">
        <f t="shared" si="0"/>
        <v>68.13499999999999</v>
      </c>
      <c r="P64" s="12" t="s">
        <v>271</v>
      </c>
      <c r="Q64" s="8" t="s">
        <v>39</v>
      </c>
      <c r="R64" s="8" t="s">
        <v>246</v>
      </c>
      <c r="S64" s="10"/>
    </row>
    <row r="65" spans="1:19" ht="26.25" customHeight="1">
      <c r="A65" s="33" t="s">
        <v>281</v>
      </c>
      <c r="B65" s="35" t="s">
        <v>114</v>
      </c>
      <c r="C65" s="36" t="s">
        <v>247</v>
      </c>
      <c r="D65" s="2">
        <v>4</v>
      </c>
      <c r="E65" s="3">
        <v>1</v>
      </c>
      <c r="F65" s="4" t="s">
        <v>248</v>
      </c>
      <c r="G65" s="2" t="s">
        <v>16</v>
      </c>
      <c r="H65" s="4" t="s">
        <v>249</v>
      </c>
      <c r="I65" s="2">
        <v>74.4</v>
      </c>
      <c r="J65" s="2">
        <v>67.5</v>
      </c>
      <c r="K65" s="5">
        <v>74</v>
      </c>
      <c r="L65" s="2"/>
      <c r="M65" s="6">
        <v>36.105</v>
      </c>
      <c r="N65" s="7">
        <v>83.8</v>
      </c>
      <c r="O65" s="11">
        <f t="shared" si="0"/>
        <v>78.005</v>
      </c>
      <c r="P65" s="12" t="s">
        <v>271</v>
      </c>
      <c r="Q65" s="8" t="s">
        <v>30</v>
      </c>
      <c r="R65" s="8" t="s">
        <v>250</v>
      </c>
      <c r="S65" s="10"/>
    </row>
    <row r="66" spans="1:19" ht="26.25" customHeight="1">
      <c r="A66" s="42"/>
      <c r="B66" s="42"/>
      <c r="C66" s="43"/>
      <c r="D66" s="2">
        <v>4</v>
      </c>
      <c r="E66" s="3">
        <v>2</v>
      </c>
      <c r="F66" s="4" t="s">
        <v>251</v>
      </c>
      <c r="G66" s="2" t="s">
        <v>16</v>
      </c>
      <c r="H66" s="4" t="s">
        <v>252</v>
      </c>
      <c r="I66" s="2">
        <v>68.8</v>
      </c>
      <c r="J66" s="2">
        <v>63</v>
      </c>
      <c r="K66" s="5">
        <v>81</v>
      </c>
      <c r="L66" s="2"/>
      <c r="M66" s="6">
        <v>35.36</v>
      </c>
      <c r="N66" s="7">
        <v>85.1</v>
      </c>
      <c r="O66" s="11">
        <f t="shared" si="0"/>
        <v>77.91</v>
      </c>
      <c r="P66" s="12" t="s">
        <v>271</v>
      </c>
      <c r="Q66" s="8" t="s">
        <v>253</v>
      </c>
      <c r="R66" s="8" t="s">
        <v>254</v>
      </c>
      <c r="S66" s="10"/>
    </row>
    <row r="67" spans="1:19" ht="26.25" customHeight="1">
      <c r="A67" s="42"/>
      <c r="B67" s="42"/>
      <c r="C67" s="43"/>
      <c r="D67" s="2">
        <v>4</v>
      </c>
      <c r="E67" s="3">
        <v>3</v>
      </c>
      <c r="F67" s="4" t="s">
        <v>255</v>
      </c>
      <c r="G67" s="2" t="s">
        <v>16</v>
      </c>
      <c r="H67" s="4" t="s">
        <v>256</v>
      </c>
      <c r="I67" s="2">
        <v>62.4</v>
      </c>
      <c r="J67" s="2">
        <v>65.5</v>
      </c>
      <c r="K67" s="5">
        <v>82</v>
      </c>
      <c r="L67" s="2"/>
      <c r="M67" s="6">
        <v>34.605</v>
      </c>
      <c r="N67" s="7">
        <v>83.2</v>
      </c>
      <c r="O67" s="11">
        <f>M67+N67/2</f>
        <v>76.205</v>
      </c>
      <c r="P67" s="12" t="s">
        <v>271</v>
      </c>
      <c r="Q67" s="8" t="s">
        <v>118</v>
      </c>
      <c r="R67" s="8" t="s">
        <v>257</v>
      </c>
      <c r="S67" s="10"/>
    </row>
    <row r="68" spans="1:19" ht="26.25" customHeight="1">
      <c r="A68" s="34"/>
      <c r="B68" s="34"/>
      <c r="C68" s="37"/>
      <c r="D68" s="2">
        <v>4</v>
      </c>
      <c r="E68" s="3">
        <v>4</v>
      </c>
      <c r="F68" s="4" t="s">
        <v>258</v>
      </c>
      <c r="G68" s="2" t="s">
        <v>16</v>
      </c>
      <c r="H68" s="4" t="s">
        <v>259</v>
      </c>
      <c r="I68" s="2">
        <v>66.4</v>
      </c>
      <c r="J68" s="2">
        <v>71</v>
      </c>
      <c r="K68" s="5">
        <v>68</v>
      </c>
      <c r="L68" s="2"/>
      <c r="M68" s="6">
        <v>34.13</v>
      </c>
      <c r="N68" s="7">
        <v>81.6</v>
      </c>
      <c r="O68" s="11">
        <f>M68+N68/2</f>
        <v>74.93</v>
      </c>
      <c r="P68" s="12" t="s">
        <v>271</v>
      </c>
      <c r="Q68" s="8" t="s">
        <v>260</v>
      </c>
      <c r="R68" s="8" t="s">
        <v>126</v>
      </c>
      <c r="S68" s="10"/>
    </row>
    <row r="69" spans="1:19" ht="26.25" customHeight="1">
      <c r="A69" s="33" t="s">
        <v>281</v>
      </c>
      <c r="B69" s="35" t="s">
        <v>121</v>
      </c>
      <c r="C69" s="36" t="s">
        <v>261</v>
      </c>
      <c r="D69" s="2">
        <v>2</v>
      </c>
      <c r="E69" s="3">
        <v>1</v>
      </c>
      <c r="F69" s="4" t="s">
        <v>262</v>
      </c>
      <c r="G69" s="2" t="s">
        <v>16</v>
      </c>
      <c r="H69" s="4" t="s">
        <v>263</v>
      </c>
      <c r="I69" s="2">
        <v>58.4</v>
      </c>
      <c r="J69" s="2">
        <v>61</v>
      </c>
      <c r="K69" s="5">
        <v>77</v>
      </c>
      <c r="L69" s="2"/>
      <c r="M69" s="6">
        <v>32.38</v>
      </c>
      <c r="N69" s="7">
        <v>86.2</v>
      </c>
      <c r="O69" s="11">
        <f>M69+N69/2</f>
        <v>75.48</v>
      </c>
      <c r="P69" s="12" t="s">
        <v>271</v>
      </c>
      <c r="Q69" s="8" t="s">
        <v>264</v>
      </c>
      <c r="R69" s="9"/>
      <c r="S69" s="10"/>
    </row>
    <row r="70" spans="1:19" ht="26.25" customHeight="1">
      <c r="A70" s="34"/>
      <c r="B70" s="34"/>
      <c r="C70" s="37"/>
      <c r="D70" s="2">
        <v>2</v>
      </c>
      <c r="E70" s="3">
        <v>2</v>
      </c>
      <c r="F70" s="4" t="s">
        <v>265</v>
      </c>
      <c r="G70" s="2" t="s">
        <v>16</v>
      </c>
      <c r="H70" s="4" t="s">
        <v>266</v>
      </c>
      <c r="I70" s="2">
        <v>59.2</v>
      </c>
      <c r="J70" s="2">
        <v>55.5</v>
      </c>
      <c r="K70" s="5">
        <v>73</v>
      </c>
      <c r="L70" s="2"/>
      <c r="M70" s="6">
        <v>31.115</v>
      </c>
      <c r="N70" s="7">
        <v>85.6</v>
      </c>
      <c r="O70" s="11">
        <f>M70+N70/2</f>
        <v>73.91499999999999</v>
      </c>
      <c r="P70" s="12" t="s">
        <v>271</v>
      </c>
      <c r="Q70" s="8" t="s">
        <v>17</v>
      </c>
      <c r="R70" s="8" t="s">
        <v>267</v>
      </c>
      <c r="S70" s="10"/>
    </row>
  </sheetData>
  <sheetProtection/>
  <mergeCells count="70">
    <mergeCell ref="A69:A70"/>
    <mergeCell ref="B69:B70"/>
    <mergeCell ref="C69:C70"/>
    <mergeCell ref="A63:A64"/>
    <mergeCell ref="B63:B64"/>
    <mergeCell ref="C63:C64"/>
    <mergeCell ref="A65:A68"/>
    <mergeCell ref="B65:B68"/>
    <mergeCell ref="C65:C68"/>
    <mergeCell ref="A54:A58"/>
    <mergeCell ref="B54:B58"/>
    <mergeCell ref="C54:C58"/>
    <mergeCell ref="A59:A62"/>
    <mergeCell ref="B59:B62"/>
    <mergeCell ref="C59:C62"/>
    <mergeCell ref="A47:A50"/>
    <mergeCell ref="B47:B50"/>
    <mergeCell ref="C47:C50"/>
    <mergeCell ref="A51:A53"/>
    <mergeCell ref="B51:B53"/>
    <mergeCell ref="C51:C53"/>
    <mergeCell ref="A38:A39"/>
    <mergeCell ref="B38:B39"/>
    <mergeCell ref="C38:C39"/>
    <mergeCell ref="A41:A46"/>
    <mergeCell ref="B41:B46"/>
    <mergeCell ref="C41:C46"/>
    <mergeCell ref="A32:A35"/>
    <mergeCell ref="B32:B35"/>
    <mergeCell ref="C32:C35"/>
    <mergeCell ref="A36:A37"/>
    <mergeCell ref="B36:B37"/>
    <mergeCell ref="C36:C37"/>
    <mergeCell ref="A27:A28"/>
    <mergeCell ref="B27:B28"/>
    <mergeCell ref="C27:C28"/>
    <mergeCell ref="A29:A31"/>
    <mergeCell ref="B29:B31"/>
    <mergeCell ref="C29:C31"/>
    <mergeCell ref="A18:A19"/>
    <mergeCell ref="B18:B19"/>
    <mergeCell ref="C18:C19"/>
    <mergeCell ref="A23:A24"/>
    <mergeCell ref="B23:B24"/>
    <mergeCell ref="C23:C24"/>
    <mergeCell ref="A7:A10"/>
    <mergeCell ref="B7:B10"/>
    <mergeCell ref="C7:C10"/>
    <mergeCell ref="A11:A14"/>
    <mergeCell ref="B11:B14"/>
    <mergeCell ref="C11:C14"/>
    <mergeCell ref="R2:R3"/>
    <mergeCell ref="S2:S3"/>
    <mergeCell ref="A4:A5"/>
    <mergeCell ref="B4:B5"/>
    <mergeCell ref="C4:C5"/>
    <mergeCell ref="N2:N3"/>
    <mergeCell ref="O2:O3"/>
    <mergeCell ref="P2:P3"/>
    <mergeCell ref="Q2:Q3"/>
    <mergeCell ref="B1:S1"/>
    <mergeCell ref="A2:A3"/>
    <mergeCell ref="B2:B3"/>
    <mergeCell ref="C2:C3"/>
    <mergeCell ref="D2:D3"/>
    <mergeCell ref="E2:E3"/>
    <mergeCell ref="F2:F3"/>
    <mergeCell ref="G2:G3"/>
    <mergeCell ref="H2:H3"/>
    <mergeCell ref="I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2016-09-14T02:56:24Z</dcterms:created>
  <dcterms:modified xsi:type="dcterms:W3CDTF">2016-09-19T06:17:00Z</dcterms:modified>
  <cp:category/>
  <cp:version/>
  <cp:contentType/>
  <cp:contentStatus/>
</cp:coreProperties>
</file>