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公示公告" sheetId="1" r:id="rId1"/>
  </sheets>
  <definedNames>
    <definedName name="_宜昌530" localSheetId="0">'公示公告'!$F$3:$L$54</definedName>
    <definedName name="_xlnm.Print_Area" localSheetId="0">'公示公告'!$A$1:$O$54</definedName>
    <definedName name="_xlnm.Print_Titles" localSheetId="0">'公示公告'!$2:$3</definedName>
  </definedNames>
  <calcPr fullCalcOnLoad="1"/>
</workbook>
</file>

<file path=xl/sharedStrings.xml><?xml version="1.0" encoding="utf-8"?>
<sst xmlns="http://schemas.openxmlformats.org/spreadsheetml/2006/main" count="576" uniqueCount="253">
  <si>
    <t>宜昌市2016年度考试录用公务员第二批拟录用人员公示公告</t>
  </si>
  <si>
    <t>招录机关</t>
  </si>
  <si>
    <t>招录职位</t>
  </si>
  <si>
    <t>职位代码</t>
  </si>
  <si>
    <t>招录计划</t>
  </si>
  <si>
    <t>综合成绩排名</t>
  </si>
  <si>
    <t>姓名</t>
  </si>
  <si>
    <t>性别</t>
  </si>
  <si>
    <t>准考证号</t>
  </si>
  <si>
    <t>笔试折算成绩</t>
  </si>
  <si>
    <t>面试成绩</t>
  </si>
  <si>
    <t>综合成绩</t>
  </si>
  <si>
    <t>体检结果</t>
  </si>
  <si>
    <t>毕业院校及所学专业</t>
  </si>
  <si>
    <t>工作单位</t>
  </si>
  <si>
    <t>备注</t>
  </si>
  <si>
    <t>远安县乡镇机关</t>
  </si>
  <si>
    <t>乡镇科员（办事员）</t>
  </si>
  <si>
    <t>2002009016001</t>
  </si>
  <si>
    <t>4</t>
  </si>
  <si>
    <t>张克平</t>
  </si>
  <si>
    <t>男</t>
  </si>
  <si>
    <t>101426607006</t>
  </si>
  <si>
    <t>合格</t>
  </si>
  <si>
    <t>中央广播电视大学宜昌电大远安分校行政管理</t>
  </si>
  <si>
    <t>远安县鸣凤镇东庄坪社区居委会</t>
  </si>
  <si>
    <t>从村（社区）干部定向招录乡镇（街道）公务员职位</t>
  </si>
  <si>
    <t>罗敏</t>
  </si>
  <si>
    <t>女</t>
  </si>
  <si>
    <t>101426603709</t>
  </si>
  <si>
    <t>武汉大学法律</t>
  </si>
  <si>
    <t>曾爱萍</t>
  </si>
  <si>
    <t>101426606418</t>
  </si>
  <si>
    <t>华中农业大学农业技术与管理</t>
  </si>
  <si>
    <t>远安县洋坪镇万家咀村委会</t>
  </si>
  <si>
    <t>李婕</t>
  </si>
  <si>
    <t>101426601610</t>
  </si>
  <si>
    <t>湖北广播电视大学财务会计</t>
  </si>
  <si>
    <t>远安县鸣凤镇嫘祖社区居委会</t>
  </si>
  <si>
    <t>秭归县乡镇机关</t>
  </si>
  <si>
    <t>乡镇科员5</t>
  </si>
  <si>
    <t>2002009016002</t>
  </si>
  <si>
    <t>6</t>
  </si>
  <si>
    <t>刘静</t>
  </si>
  <si>
    <t>101426602223</t>
  </si>
  <si>
    <t>湖北经济学院工商企业管理专业</t>
  </si>
  <si>
    <t>秭归县茅坪镇陈家冲村委会</t>
  </si>
  <si>
    <t>崔家新</t>
  </si>
  <si>
    <t>101426607615</t>
  </si>
  <si>
    <t>华中师范大学城乡社区建设与管理</t>
  </si>
  <si>
    <t>秭归县茅坪镇金缸城村委会</t>
  </si>
  <si>
    <t>王怀念</t>
  </si>
  <si>
    <t>101426601605</t>
  </si>
  <si>
    <t>秭归县九畹溪镇周坪村委会</t>
  </si>
  <si>
    <t>陈今朝</t>
  </si>
  <si>
    <t>101426609007</t>
  </si>
  <si>
    <t>秭归县茅坪镇月亮包村委会</t>
  </si>
  <si>
    <t>高佳</t>
  </si>
  <si>
    <t>101426607828</t>
  </si>
  <si>
    <t>武汉工程大学工业设计</t>
  </si>
  <si>
    <t>秭归县茅坪镇橘颂社区居委会</t>
  </si>
  <si>
    <t>王魁</t>
  </si>
  <si>
    <t>101426604611</t>
  </si>
  <si>
    <t>秭归县泄滩乡陈家湾村委会</t>
  </si>
  <si>
    <t>乡镇科员6</t>
  </si>
  <si>
    <t>2002009016003</t>
  </si>
  <si>
    <t>郑丽娟</t>
  </si>
  <si>
    <t>101426607112</t>
  </si>
  <si>
    <t>妊娠期</t>
  </si>
  <si>
    <t>华中科技大学武昌分校财务管理</t>
  </si>
  <si>
    <t>向德明</t>
  </si>
  <si>
    <t>101426606325</t>
  </si>
  <si>
    <t>中央广播电视大学行政管理</t>
  </si>
  <si>
    <t>秭归县归州镇向家湾村委会</t>
  </si>
  <si>
    <t>李春生</t>
  </si>
  <si>
    <t>101426608729</t>
  </si>
  <si>
    <t>华中师范大学城乡建设与管理</t>
  </si>
  <si>
    <t>秭归县九畹溪镇桂垭村委会</t>
  </si>
  <si>
    <t>傅先龙</t>
  </si>
  <si>
    <t>101426608106</t>
  </si>
  <si>
    <t>中国人民解放军宣化通信士官学校</t>
  </si>
  <si>
    <t>余志明</t>
  </si>
  <si>
    <t>101426608505</t>
  </si>
  <si>
    <t>湖北省广播电视大学外贸英语专业</t>
  </si>
  <si>
    <t>秭归县水田坝乡稠木树村委会</t>
  </si>
  <si>
    <t>高必银</t>
  </si>
  <si>
    <t>101426600626</t>
  </si>
  <si>
    <t>秭归县第一高级中学</t>
  </si>
  <si>
    <t>秭归县茅坪镇乔家坪村委会</t>
  </si>
  <si>
    <t>当阳乡镇机关</t>
  </si>
  <si>
    <t>乡镇科员</t>
  </si>
  <si>
    <t>2002009016004</t>
  </si>
  <si>
    <t>许志强</t>
  </si>
  <si>
    <t>101426604728</t>
  </si>
  <si>
    <t>宜昌市水利电力学校发电厂及电力系统专业</t>
  </si>
  <si>
    <t>当阳市玉阳办事处窑湾社区居委会</t>
  </si>
  <si>
    <t>刘华玲</t>
  </si>
  <si>
    <t>101426608423</t>
  </si>
  <si>
    <t>三峡大学会计专业</t>
  </si>
  <si>
    <t>当阳市玉阳办事处熊家山社区居委会</t>
  </si>
  <si>
    <t>朱容娟</t>
  </si>
  <si>
    <t>101426600705</t>
  </si>
  <si>
    <t>宜昌市工业学校财务与微机应用专业</t>
  </si>
  <si>
    <t>当阳市玉阳办事处三里港村委会</t>
  </si>
  <si>
    <t>夏静笙</t>
  </si>
  <si>
    <t>101426605429</t>
  </si>
  <si>
    <t>湖北大学汉语言文学专业</t>
  </si>
  <si>
    <t>当阳市玉阳办事处子龙路社区居委会</t>
  </si>
  <si>
    <t>刘敏</t>
  </si>
  <si>
    <t>101426606725</t>
  </si>
  <si>
    <t>湖北工学院公司管理专业</t>
  </si>
  <si>
    <t>当阳市淯溪镇洪锦村委会</t>
  </si>
  <si>
    <t>王晓明</t>
  </si>
  <si>
    <t>101426607802</t>
  </si>
  <si>
    <t>长江大学动物科学学院农业技术类</t>
  </si>
  <si>
    <t>当阳市玉泉办事处合意村委会</t>
  </si>
  <si>
    <t>夷陵区乡镇</t>
  </si>
  <si>
    <t>乡镇科员7</t>
  </si>
  <si>
    <t>2002009016005</t>
  </si>
  <si>
    <t>3</t>
  </si>
  <si>
    <t>严书军</t>
  </si>
  <si>
    <t>101426607113</t>
  </si>
  <si>
    <t>宜昌县雾渡河高级中学</t>
  </si>
  <si>
    <t>夷陵区小溪塔街办新合村委会</t>
  </si>
  <si>
    <t>王双婷</t>
  </si>
  <si>
    <t>101426604121</t>
  </si>
  <si>
    <t>三峡旅游职业技术学院学前教育专业</t>
  </si>
  <si>
    <t>夷陵区军田坝村委会</t>
  </si>
  <si>
    <t>胡运兰</t>
  </si>
  <si>
    <t>101426604307</t>
  </si>
  <si>
    <t>湖北三峡学院</t>
  </si>
  <si>
    <t>夷陵区东城城乡统筹发展试验区梅子垭村委会</t>
  </si>
  <si>
    <t>长阳土家族自治县乡镇机关</t>
  </si>
  <si>
    <t>长阳土家族自治县乡镇科员6</t>
  </si>
  <si>
    <t>2002009016006</t>
  </si>
  <si>
    <t>5</t>
  </si>
  <si>
    <t>邓琦</t>
  </si>
  <si>
    <t>101426606721</t>
  </si>
  <si>
    <t>湖北民族学院计算机科学与技术</t>
  </si>
  <si>
    <t>长阳县龙舟坪镇花坪社区居委会</t>
  </si>
  <si>
    <t>靳万柏</t>
  </si>
  <si>
    <t>101426601809</t>
  </si>
  <si>
    <t>秭归县技工学校水泥专业</t>
  </si>
  <si>
    <t>长阳县贺家坪镇青岗坪村</t>
  </si>
  <si>
    <t>谢凤</t>
  </si>
  <si>
    <t>101426605213</t>
  </si>
  <si>
    <t>大堰职业高级中学烟草专业</t>
  </si>
  <si>
    <t>李春丹</t>
  </si>
  <si>
    <t>101426606428</t>
  </si>
  <si>
    <t>中央广播电视大学计算机科学与技术</t>
  </si>
  <si>
    <t>长阳县龙舟坪镇湖口社区居委会</t>
  </si>
  <si>
    <t>陈爱华</t>
  </si>
  <si>
    <t>101426602825</t>
  </si>
  <si>
    <t>长阳县民族职业中等专业学校财会专业</t>
  </si>
  <si>
    <t>长阳县高家堰镇流溪村委会</t>
  </si>
  <si>
    <t>长阳土家族自治县乡镇机关7</t>
  </si>
  <si>
    <t>长阳土家族自治县乡镇科员7</t>
  </si>
  <si>
    <t>2002009016007</t>
  </si>
  <si>
    <t>刘传奎</t>
  </si>
  <si>
    <t>101426604319</t>
  </si>
  <si>
    <t>荆楚理工学院印刷图文信息处理专业</t>
  </si>
  <si>
    <t>长阳县火烧坪乡青树包村委会</t>
  </si>
  <si>
    <t>杨钟</t>
  </si>
  <si>
    <t>101426606502</t>
  </si>
  <si>
    <t>武汉船舶职业技术学院旅游与酒店管理</t>
  </si>
  <si>
    <t>长阳县龙舟坪镇龙门社区居委会</t>
  </si>
  <si>
    <t>李平</t>
  </si>
  <si>
    <t>101426601730</t>
  </si>
  <si>
    <t>宜昌市水利电力学校机电专业</t>
  </si>
  <si>
    <t>长阳县资丘镇天河坪村委会</t>
  </si>
  <si>
    <t>张勇</t>
  </si>
  <si>
    <t>101426601824</t>
  </si>
  <si>
    <t>三峡大学经济管理</t>
  </si>
  <si>
    <t>长阳县都镇湾镇樟木垒村委会</t>
  </si>
  <si>
    <t>五峰土家族自治县乡镇机关</t>
  </si>
  <si>
    <t>五峰土家族自治县乡镇科员1</t>
  </si>
  <si>
    <t>2002009016008</t>
  </si>
  <si>
    <t>肖常勤</t>
  </si>
  <si>
    <t>101426601228</t>
  </si>
  <si>
    <t>宜昌市林业学校林业特产专业</t>
  </si>
  <si>
    <t>五峰县长乐坪镇三教庙村委会</t>
  </si>
  <si>
    <t>五峰土家族自治县乡镇科员2</t>
  </si>
  <si>
    <t>2002009016009</t>
  </si>
  <si>
    <t>刘正艳</t>
  </si>
  <si>
    <t>101426603909</t>
  </si>
  <si>
    <t>五峰县第二高级中学</t>
  </si>
  <si>
    <t>五峰县牛庄乡金山村委会</t>
  </si>
  <si>
    <t>朱绪琴</t>
  </si>
  <si>
    <t>101426604207</t>
  </si>
  <si>
    <t>宜昌市林业学校园林专业</t>
  </si>
  <si>
    <t>五峰县长乐坪镇腰牌村委会</t>
  </si>
  <si>
    <t>张洪英</t>
  </si>
  <si>
    <t>101426609110</t>
  </si>
  <si>
    <t>五峰职高旅游专业</t>
  </si>
  <si>
    <t>五峰县五峰镇茅坪村委会</t>
  </si>
  <si>
    <t>田先荣</t>
  </si>
  <si>
    <t>101426600210</t>
  </si>
  <si>
    <t>五峰县职业高中</t>
  </si>
  <si>
    <t>五峰县五峰镇谢家坪村委会</t>
  </si>
  <si>
    <t>五峰土家族自治县乡镇科员3</t>
  </si>
  <si>
    <t>2002009016010</t>
  </si>
  <si>
    <t>张宏军</t>
  </si>
  <si>
    <t>101426605425</t>
  </si>
  <si>
    <t>中央广播电视大学法学专业</t>
  </si>
  <si>
    <t>五峰县采花乡街道社区居委会</t>
  </si>
  <si>
    <t>郑金晶</t>
  </si>
  <si>
    <t>101426607028</t>
  </si>
  <si>
    <t>武汉轻工业大学经济管理</t>
  </si>
  <si>
    <t>五峰县渔洋关镇曹家坪社区居委会</t>
  </si>
  <si>
    <t>方中庆</t>
  </si>
  <si>
    <t>101426606405</t>
  </si>
  <si>
    <t>宜昌广播电视大学乡镇企业经营管理专业</t>
  </si>
  <si>
    <t>五峰县傅家堰乡火山村委会</t>
  </si>
  <si>
    <t>段勇</t>
  </si>
  <si>
    <t>101426601203</t>
  </si>
  <si>
    <t>五峰职中农村机电</t>
  </si>
  <si>
    <t>五峰县渔洋关镇火田坑村委会</t>
  </si>
  <si>
    <t>兴山县乡镇机关</t>
  </si>
  <si>
    <t>兴山县乡镇科员2</t>
  </si>
  <si>
    <t>2002009016011</t>
  </si>
  <si>
    <t>向凤</t>
  </si>
  <si>
    <t>101426608324</t>
  </si>
  <si>
    <t>湖北省化学工业学校化学工艺专业</t>
  </si>
  <si>
    <t>兴山县古夫镇北斗坪社区居委会</t>
  </si>
  <si>
    <t>刘全意</t>
  </si>
  <si>
    <t>101426605405</t>
  </si>
  <si>
    <t>兴山县峡口镇平邑口村委会</t>
  </si>
  <si>
    <t>袁首星</t>
  </si>
  <si>
    <t>101426600902</t>
  </si>
  <si>
    <t>宜昌博文国际学校</t>
  </si>
  <si>
    <t>兴山县古夫镇夫子社区居委会</t>
  </si>
  <si>
    <t>冯丽</t>
  </si>
  <si>
    <t>101426601602</t>
  </si>
  <si>
    <t>宜昌市伍家职业中等专业学校财务会计专业</t>
  </si>
  <si>
    <t>兴山县古夫镇龙珠社区居委会</t>
  </si>
  <si>
    <t>宜都市乡镇机关</t>
  </si>
  <si>
    <t>宜都市乡镇科员</t>
  </si>
  <si>
    <t>2002009016012</t>
  </si>
  <si>
    <t>罗先艳</t>
  </si>
  <si>
    <t>101426603105</t>
  </si>
  <si>
    <t>宜都市二中</t>
  </si>
  <si>
    <t>宜都市王家畈镇夏家湾村委会</t>
  </si>
  <si>
    <t>何强</t>
  </si>
  <si>
    <t>101426602814</t>
  </si>
  <si>
    <t>三峡大学法学</t>
  </si>
  <si>
    <t>宜都市陆城名都社区居委会</t>
  </si>
  <si>
    <t>刘海波</t>
  </si>
  <si>
    <t>101426609210</t>
  </si>
  <si>
    <t>宜都市一中</t>
  </si>
  <si>
    <t>宜都市陆城街道办事处尾笔村委会</t>
  </si>
  <si>
    <t>曹建华</t>
  </si>
  <si>
    <t>101426604205</t>
  </si>
  <si>
    <t>宜都市陆城头笔社区居委会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</si>
</sst>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6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20" borderId="0" applyNumberFormat="0" applyBorder="0" applyAlignment="0" applyProtection="0"/>
    <xf numFmtId="0" fontId="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>
      <alignment/>
      <protection/>
    </xf>
    <xf numFmtId="0" fontId="4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ill="1" applyBorder="1" applyAlignment="1" quotePrefix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pane ySplit="3" topLeftCell="A4" activePane="bottomLeft" state="frozen"/>
      <selection pane="bottomLeft" activeCell="H9" sqref="H9"/>
    </sheetView>
  </sheetViews>
  <sheetFormatPr defaultColWidth="9.140625" defaultRowHeight="12"/>
  <cols>
    <col min="1" max="1" width="22.421875" style="3" customWidth="1"/>
    <col min="2" max="2" width="13.140625" style="3" customWidth="1"/>
    <col min="3" max="3" width="13.7109375" style="4" customWidth="1"/>
    <col min="4" max="4" width="4.421875" style="5" customWidth="1"/>
    <col min="5" max="5" width="7.00390625" style="5" customWidth="1"/>
    <col min="6" max="6" width="8.28125" style="6" customWidth="1"/>
    <col min="7" max="7" width="4.7109375" style="7" customWidth="1"/>
    <col min="8" max="8" width="14.28125" style="7" customWidth="1"/>
    <col min="9" max="9" width="9.140625" style="4" customWidth="1"/>
    <col min="10" max="10" width="6.8515625" style="8" customWidth="1"/>
    <col min="11" max="11" width="9.140625" style="4" customWidth="1"/>
    <col min="12" max="12" width="8.00390625" style="5" customWidth="1"/>
    <col min="13" max="14" width="20.28125" style="5" customWidth="1"/>
    <col min="15" max="15" width="21.8515625" style="4" customWidth="1"/>
    <col min="16" max="16384" width="9.140625" style="4" customWidth="1"/>
  </cols>
  <sheetData>
    <row r="1" spans="1:15" s="1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4"/>
    </row>
    <row r="2" spans="1:15" s="1" customFormat="1" ht="20.25" customHeight="1">
      <c r="A2" s="31" t="s">
        <v>1</v>
      </c>
      <c r="B2" s="31" t="s">
        <v>2</v>
      </c>
      <c r="C2" s="11" t="s">
        <v>3</v>
      </c>
      <c r="D2" s="32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2" t="s">
        <v>9</v>
      </c>
      <c r="J2" s="25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17" t="s">
        <v>15</v>
      </c>
    </row>
    <row r="3" spans="1:15" s="1" customFormat="1" ht="17.25" customHeight="1">
      <c r="A3" s="10"/>
      <c r="B3" s="10"/>
      <c r="C3" s="11"/>
      <c r="D3" s="11"/>
      <c r="E3" s="15"/>
      <c r="F3" s="13"/>
      <c r="G3" s="16"/>
      <c r="H3" s="16"/>
      <c r="I3" s="15"/>
      <c r="J3" s="27"/>
      <c r="K3" s="28"/>
      <c r="L3" s="28"/>
      <c r="M3" s="28"/>
      <c r="N3" s="28"/>
      <c r="O3" s="17"/>
    </row>
    <row r="4" spans="1:15" s="1" customFormat="1" ht="28.5" customHeight="1">
      <c r="A4" s="31" t="s">
        <v>16</v>
      </c>
      <c r="B4" s="31" t="s">
        <v>17</v>
      </c>
      <c r="C4" s="33" t="s">
        <v>18</v>
      </c>
      <c r="D4" s="32" t="s">
        <v>19</v>
      </c>
      <c r="E4" s="11">
        <v>1</v>
      </c>
      <c r="F4" s="34" t="s">
        <v>20</v>
      </c>
      <c r="G4" s="35" t="s">
        <v>21</v>
      </c>
      <c r="H4" s="36" t="s">
        <v>22</v>
      </c>
      <c r="I4" s="17">
        <v>33.25</v>
      </c>
      <c r="J4" s="19">
        <v>81.2</v>
      </c>
      <c r="K4" s="17">
        <f aca="true" t="shared" si="0" ref="K4:K7">I4+J4/2</f>
        <v>73.85</v>
      </c>
      <c r="L4" s="11" t="s">
        <v>23</v>
      </c>
      <c r="M4" s="11" t="s">
        <v>24</v>
      </c>
      <c r="N4" s="11" t="s">
        <v>25</v>
      </c>
      <c r="O4" s="29" t="s">
        <v>26</v>
      </c>
    </row>
    <row r="5" spans="1:15" s="1" customFormat="1" ht="28.5" customHeight="1">
      <c r="A5" s="31" t="s">
        <v>16</v>
      </c>
      <c r="B5" s="31" t="s">
        <v>17</v>
      </c>
      <c r="C5" s="33" t="s">
        <v>18</v>
      </c>
      <c r="D5" s="32" t="s">
        <v>19</v>
      </c>
      <c r="E5" s="11">
        <v>3</v>
      </c>
      <c r="F5" s="34" t="s">
        <v>27</v>
      </c>
      <c r="G5" s="35" t="s">
        <v>28</v>
      </c>
      <c r="H5" s="36" t="s">
        <v>29</v>
      </c>
      <c r="I5" s="17">
        <v>34</v>
      </c>
      <c r="J5" s="19">
        <v>77.8</v>
      </c>
      <c r="K5" s="17">
        <f t="shared" si="0"/>
        <v>72.9</v>
      </c>
      <c r="L5" s="11" t="s">
        <v>23</v>
      </c>
      <c r="M5" s="11" t="s">
        <v>30</v>
      </c>
      <c r="N5" s="11" t="s">
        <v>25</v>
      </c>
      <c r="O5" s="29" t="s">
        <v>26</v>
      </c>
    </row>
    <row r="6" spans="1:15" s="1" customFormat="1" ht="28.5" customHeight="1">
      <c r="A6" s="31" t="s">
        <v>16</v>
      </c>
      <c r="B6" s="31" t="s">
        <v>17</v>
      </c>
      <c r="C6" s="33" t="s">
        <v>18</v>
      </c>
      <c r="D6" s="32" t="s">
        <v>19</v>
      </c>
      <c r="E6" s="11">
        <v>5</v>
      </c>
      <c r="F6" s="34" t="s">
        <v>31</v>
      </c>
      <c r="G6" s="35" t="s">
        <v>28</v>
      </c>
      <c r="H6" s="36" t="s">
        <v>32</v>
      </c>
      <c r="I6" s="17">
        <v>32</v>
      </c>
      <c r="J6" s="19">
        <v>80.4</v>
      </c>
      <c r="K6" s="17">
        <f t="shared" si="0"/>
        <v>72.2</v>
      </c>
      <c r="L6" s="11" t="s">
        <v>23</v>
      </c>
      <c r="M6" s="11" t="s">
        <v>33</v>
      </c>
      <c r="N6" s="11" t="s">
        <v>34</v>
      </c>
      <c r="O6" s="29" t="s">
        <v>26</v>
      </c>
    </row>
    <row r="7" spans="1:15" s="1" customFormat="1" ht="28.5" customHeight="1">
      <c r="A7" s="31" t="s">
        <v>16</v>
      </c>
      <c r="B7" s="31" t="s">
        <v>17</v>
      </c>
      <c r="C7" s="33" t="s">
        <v>18</v>
      </c>
      <c r="D7" s="32" t="s">
        <v>19</v>
      </c>
      <c r="E7" s="11">
        <v>6</v>
      </c>
      <c r="F7" s="34" t="s">
        <v>35</v>
      </c>
      <c r="G7" s="35" t="s">
        <v>28</v>
      </c>
      <c r="H7" s="36" t="s">
        <v>36</v>
      </c>
      <c r="I7" s="17">
        <v>30.75</v>
      </c>
      <c r="J7" s="19">
        <v>82.4</v>
      </c>
      <c r="K7" s="17">
        <f t="shared" si="0"/>
        <v>71.95</v>
      </c>
      <c r="L7" s="11" t="s">
        <v>23</v>
      </c>
      <c r="M7" s="11" t="s">
        <v>37</v>
      </c>
      <c r="N7" s="11" t="s">
        <v>38</v>
      </c>
      <c r="O7" s="29" t="s">
        <v>26</v>
      </c>
    </row>
    <row r="8" spans="1:15" s="1" customFormat="1" ht="28.5" customHeight="1">
      <c r="A8" s="31" t="s">
        <v>39</v>
      </c>
      <c r="B8" s="31" t="s">
        <v>40</v>
      </c>
      <c r="C8" s="33" t="s">
        <v>41</v>
      </c>
      <c r="D8" s="32" t="s">
        <v>42</v>
      </c>
      <c r="E8" s="11">
        <v>1</v>
      </c>
      <c r="F8" s="34" t="s">
        <v>43</v>
      </c>
      <c r="G8" s="35" t="s">
        <v>21</v>
      </c>
      <c r="H8" s="36" t="s">
        <v>44</v>
      </c>
      <c r="I8" s="17">
        <v>35.25</v>
      </c>
      <c r="J8" s="19">
        <v>84.2</v>
      </c>
      <c r="K8" s="17">
        <f aca="true" t="shared" si="1" ref="K8:K26">I8+J8/2</f>
        <v>77.35</v>
      </c>
      <c r="L8" s="11" t="s">
        <v>23</v>
      </c>
      <c r="M8" s="11" t="s">
        <v>45</v>
      </c>
      <c r="N8" s="11" t="s">
        <v>46</v>
      </c>
      <c r="O8" s="29" t="s">
        <v>26</v>
      </c>
    </row>
    <row r="9" spans="1:15" s="1" customFormat="1" ht="28.5" customHeight="1">
      <c r="A9" s="31" t="s">
        <v>39</v>
      </c>
      <c r="B9" s="31" t="s">
        <v>40</v>
      </c>
      <c r="C9" s="33" t="s">
        <v>41</v>
      </c>
      <c r="D9" s="32" t="s">
        <v>42</v>
      </c>
      <c r="E9" s="11">
        <v>2</v>
      </c>
      <c r="F9" s="34" t="s">
        <v>47</v>
      </c>
      <c r="G9" s="35" t="s">
        <v>21</v>
      </c>
      <c r="H9" s="36" t="s">
        <v>48</v>
      </c>
      <c r="I9" s="17">
        <v>32.75</v>
      </c>
      <c r="J9" s="19">
        <v>82.4</v>
      </c>
      <c r="K9" s="17">
        <f t="shared" si="1"/>
        <v>73.95</v>
      </c>
      <c r="L9" s="11" t="s">
        <v>23</v>
      </c>
      <c r="M9" s="11" t="s">
        <v>49</v>
      </c>
      <c r="N9" s="11" t="s">
        <v>50</v>
      </c>
      <c r="O9" s="29" t="s">
        <v>26</v>
      </c>
    </row>
    <row r="10" spans="1:15" s="1" customFormat="1" ht="28.5" customHeight="1">
      <c r="A10" s="31" t="s">
        <v>39</v>
      </c>
      <c r="B10" s="31" t="s">
        <v>40</v>
      </c>
      <c r="C10" s="33" t="s">
        <v>41</v>
      </c>
      <c r="D10" s="32" t="s">
        <v>42</v>
      </c>
      <c r="E10" s="11">
        <v>3</v>
      </c>
      <c r="F10" s="34" t="s">
        <v>51</v>
      </c>
      <c r="G10" s="35" t="s">
        <v>21</v>
      </c>
      <c r="H10" s="36" t="s">
        <v>52</v>
      </c>
      <c r="I10" s="17">
        <v>31.5</v>
      </c>
      <c r="J10" s="19">
        <v>84.6</v>
      </c>
      <c r="K10" s="17">
        <f t="shared" si="1"/>
        <v>73.8</v>
      </c>
      <c r="L10" s="11" t="s">
        <v>23</v>
      </c>
      <c r="M10" s="11" t="s">
        <v>49</v>
      </c>
      <c r="N10" s="11" t="s">
        <v>53</v>
      </c>
      <c r="O10" s="29" t="s">
        <v>26</v>
      </c>
    </row>
    <row r="11" spans="1:15" s="1" customFormat="1" ht="28.5" customHeight="1">
      <c r="A11" s="31" t="s">
        <v>39</v>
      </c>
      <c r="B11" s="31" t="s">
        <v>40</v>
      </c>
      <c r="C11" s="33" t="s">
        <v>41</v>
      </c>
      <c r="D11" s="32" t="s">
        <v>42</v>
      </c>
      <c r="E11" s="11">
        <v>4</v>
      </c>
      <c r="F11" s="34" t="s">
        <v>54</v>
      </c>
      <c r="G11" s="35" t="s">
        <v>21</v>
      </c>
      <c r="H11" s="36" t="s">
        <v>55</v>
      </c>
      <c r="I11" s="17">
        <v>31.5</v>
      </c>
      <c r="J11" s="19">
        <v>84.2</v>
      </c>
      <c r="K11" s="17">
        <f t="shared" si="1"/>
        <v>73.6</v>
      </c>
      <c r="L11" s="11" t="s">
        <v>23</v>
      </c>
      <c r="M11" s="11" t="s">
        <v>49</v>
      </c>
      <c r="N11" s="11" t="s">
        <v>56</v>
      </c>
      <c r="O11" s="29" t="s">
        <v>26</v>
      </c>
    </row>
    <row r="12" spans="1:15" s="1" customFormat="1" ht="28.5" customHeight="1">
      <c r="A12" s="31" t="s">
        <v>39</v>
      </c>
      <c r="B12" s="31" t="s">
        <v>40</v>
      </c>
      <c r="C12" s="33" t="s">
        <v>41</v>
      </c>
      <c r="D12" s="32" t="s">
        <v>42</v>
      </c>
      <c r="E12" s="11">
        <v>5</v>
      </c>
      <c r="F12" s="34" t="s">
        <v>57</v>
      </c>
      <c r="G12" s="35" t="s">
        <v>28</v>
      </c>
      <c r="H12" s="36" t="s">
        <v>58</v>
      </c>
      <c r="I12" s="17">
        <v>30.5</v>
      </c>
      <c r="J12" s="19">
        <v>85.8</v>
      </c>
      <c r="K12" s="17">
        <f t="shared" si="1"/>
        <v>73.4</v>
      </c>
      <c r="L12" s="11" t="s">
        <v>23</v>
      </c>
      <c r="M12" s="11" t="s">
        <v>59</v>
      </c>
      <c r="N12" s="11" t="s">
        <v>60</v>
      </c>
      <c r="O12" s="29" t="s">
        <v>26</v>
      </c>
    </row>
    <row r="13" spans="1:15" s="1" customFormat="1" ht="28.5" customHeight="1">
      <c r="A13" s="31" t="s">
        <v>39</v>
      </c>
      <c r="B13" s="31" t="s">
        <v>40</v>
      </c>
      <c r="C13" s="33" t="s">
        <v>41</v>
      </c>
      <c r="D13" s="32" t="s">
        <v>42</v>
      </c>
      <c r="E13" s="11">
        <v>6</v>
      </c>
      <c r="F13" s="34" t="s">
        <v>61</v>
      </c>
      <c r="G13" s="35" t="s">
        <v>21</v>
      </c>
      <c r="H13" s="36" t="s">
        <v>62</v>
      </c>
      <c r="I13" s="17">
        <v>33.25</v>
      </c>
      <c r="J13" s="19">
        <v>79.6</v>
      </c>
      <c r="K13" s="17">
        <f t="shared" si="1"/>
        <v>73.05</v>
      </c>
      <c r="L13" s="11" t="s">
        <v>23</v>
      </c>
      <c r="M13" s="11" t="s">
        <v>49</v>
      </c>
      <c r="N13" s="11" t="s">
        <v>63</v>
      </c>
      <c r="O13" s="29" t="s">
        <v>26</v>
      </c>
    </row>
    <row r="14" spans="1:15" s="1" customFormat="1" ht="28.5" customHeight="1">
      <c r="A14" s="31" t="s">
        <v>39</v>
      </c>
      <c r="B14" s="31" t="s">
        <v>64</v>
      </c>
      <c r="C14" s="33" t="s">
        <v>65</v>
      </c>
      <c r="D14" s="32" t="s">
        <v>42</v>
      </c>
      <c r="E14" s="11">
        <v>1</v>
      </c>
      <c r="F14" s="34" t="s">
        <v>66</v>
      </c>
      <c r="G14" s="35" t="s">
        <v>28</v>
      </c>
      <c r="H14" s="36" t="s">
        <v>67</v>
      </c>
      <c r="I14" s="17">
        <v>36.75</v>
      </c>
      <c r="J14" s="19">
        <v>82.4</v>
      </c>
      <c r="K14" s="17">
        <f t="shared" si="1"/>
        <v>77.95</v>
      </c>
      <c r="L14" s="30" t="s">
        <v>68</v>
      </c>
      <c r="M14" s="30" t="s">
        <v>69</v>
      </c>
      <c r="N14" s="30" t="s">
        <v>60</v>
      </c>
      <c r="O14" s="29" t="s">
        <v>26</v>
      </c>
    </row>
    <row r="15" spans="1:15" s="1" customFormat="1" ht="28.5" customHeight="1">
      <c r="A15" s="31" t="s">
        <v>39</v>
      </c>
      <c r="B15" s="31" t="s">
        <v>64</v>
      </c>
      <c r="C15" s="33" t="s">
        <v>65</v>
      </c>
      <c r="D15" s="32" t="s">
        <v>42</v>
      </c>
      <c r="E15" s="11">
        <v>2</v>
      </c>
      <c r="F15" s="34" t="s">
        <v>70</v>
      </c>
      <c r="G15" s="35" t="s">
        <v>21</v>
      </c>
      <c r="H15" s="36" t="s">
        <v>71</v>
      </c>
      <c r="I15" s="17">
        <v>34.25</v>
      </c>
      <c r="J15" s="19">
        <v>85.2</v>
      </c>
      <c r="K15" s="17">
        <f t="shared" si="1"/>
        <v>76.85</v>
      </c>
      <c r="L15" s="11" t="s">
        <v>23</v>
      </c>
      <c r="M15" s="11" t="s">
        <v>72</v>
      </c>
      <c r="N15" s="11" t="s">
        <v>73</v>
      </c>
      <c r="O15" s="29" t="s">
        <v>26</v>
      </c>
    </row>
    <row r="16" spans="1:15" s="1" customFormat="1" ht="28.5" customHeight="1">
      <c r="A16" s="31" t="s">
        <v>39</v>
      </c>
      <c r="B16" s="31" t="s">
        <v>64</v>
      </c>
      <c r="C16" s="33" t="s">
        <v>65</v>
      </c>
      <c r="D16" s="32" t="s">
        <v>42</v>
      </c>
      <c r="E16" s="11">
        <v>3</v>
      </c>
      <c r="F16" s="34" t="s">
        <v>74</v>
      </c>
      <c r="G16" s="35" t="s">
        <v>21</v>
      </c>
      <c r="H16" s="36" t="s">
        <v>75</v>
      </c>
      <c r="I16" s="17">
        <v>35</v>
      </c>
      <c r="J16" s="19">
        <v>83.6</v>
      </c>
      <c r="K16" s="17">
        <f t="shared" si="1"/>
        <v>76.8</v>
      </c>
      <c r="L16" s="11" t="s">
        <v>23</v>
      </c>
      <c r="M16" s="11" t="s">
        <v>76</v>
      </c>
      <c r="N16" s="11" t="s">
        <v>77</v>
      </c>
      <c r="O16" s="29" t="s">
        <v>26</v>
      </c>
    </row>
    <row r="17" spans="1:15" s="1" customFormat="1" ht="28.5" customHeight="1">
      <c r="A17" s="31" t="s">
        <v>39</v>
      </c>
      <c r="B17" s="31" t="s">
        <v>64</v>
      </c>
      <c r="C17" s="33" t="s">
        <v>65</v>
      </c>
      <c r="D17" s="32" t="s">
        <v>42</v>
      </c>
      <c r="E17" s="11">
        <v>4</v>
      </c>
      <c r="F17" s="37" t="s">
        <v>78</v>
      </c>
      <c r="G17" s="35" t="s">
        <v>21</v>
      </c>
      <c r="H17" s="36" t="s">
        <v>79</v>
      </c>
      <c r="I17" s="17">
        <v>34.75</v>
      </c>
      <c r="J17" s="19">
        <v>84</v>
      </c>
      <c r="K17" s="17">
        <f t="shared" si="1"/>
        <v>76.75</v>
      </c>
      <c r="L17" s="11" t="s">
        <v>23</v>
      </c>
      <c r="M17" s="11" t="s">
        <v>80</v>
      </c>
      <c r="N17" s="11" t="s">
        <v>50</v>
      </c>
      <c r="O17" s="29" t="s">
        <v>26</v>
      </c>
    </row>
    <row r="18" spans="1:15" s="1" customFormat="1" ht="28.5" customHeight="1">
      <c r="A18" s="31" t="s">
        <v>39</v>
      </c>
      <c r="B18" s="31" t="s">
        <v>64</v>
      </c>
      <c r="C18" s="33" t="s">
        <v>65</v>
      </c>
      <c r="D18" s="32" t="s">
        <v>42</v>
      </c>
      <c r="E18" s="11">
        <v>5</v>
      </c>
      <c r="F18" s="34" t="s">
        <v>81</v>
      </c>
      <c r="G18" s="35" t="s">
        <v>21</v>
      </c>
      <c r="H18" s="36" t="s">
        <v>82</v>
      </c>
      <c r="I18" s="17">
        <v>32.75</v>
      </c>
      <c r="J18" s="19">
        <v>80.6</v>
      </c>
      <c r="K18" s="17">
        <f t="shared" si="1"/>
        <v>73.05</v>
      </c>
      <c r="L18" s="11" t="s">
        <v>23</v>
      </c>
      <c r="M18" s="11" t="s">
        <v>83</v>
      </c>
      <c r="N18" s="11" t="s">
        <v>84</v>
      </c>
      <c r="O18" s="29" t="s">
        <v>26</v>
      </c>
    </row>
    <row r="19" spans="1:15" s="1" customFormat="1" ht="28.5" customHeight="1">
      <c r="A19" s="31" t="s">
        <v>39</v>
      </c>
      <c r="B19" s="31" t="s">
        <v>64</v>
      </c>
      <c r="C19" s="33" t="s">
        <v>65</v>
      </c>
      <c r="D19" s="32" t="s">
        <v>42</v>
      </c>
      <c r="E19" s="11">
        <v>6</v>
      </c>
      <c r="F19" s="34" t="s">
        <v>85</v>
      </c>
      <c r="G19" s="35" t="s">
        <v>21</v>
      </c>
      <c r="H19" s="36" t="s">
        <v>86</v>
      </c>
      <c r="I19" s="17">
        <v>32</v>
      </c>
      <c r="J19" s="19">
        <v>81.6</v>
      </c>
      <c r="K19" s="17">
        <f t="shared" si="1"/>
        <v>72.8</v>
      </c>
      <c r="L19" s="11" t="s">
        <v>23</v>
      </c>
      <c r="M19" s="11" t="s">
        <v>87</v>
      </c>
      <c r="N19" s="11" t="s">
        <v>88</v>
      </c>
      <c r="O19" s="29" t="s">
        <v>26</v>
      </c>
    </row>
    <row r="20" spans="1:15" s="1" customFormat="1" ht="28.5" customHeight="1">
      <c r="A20" s="31" t="s">
        <v>89</v>
      </c>
      <c r="B20" s="31" t="s">
        <v>90</v>
      </c>
      <c r="C20" s="33" t="s">
        <v>91</v>
      </c>
      <c r="D20" s="32" t="s">
        <v>42</v>
      </c>
      <c r="E20" s="11">
        <v>1</v>
      </c>
      <c r="F20" s="34" t="s">
        <v>92</v>
      </c>
      <c r="G20" s="35" t="s">
        <v>21</v>
      </c>
      <c r="H20" s="36" t="s">
        <v>93</v>
      </c>
      <c r="I20" s="17">
        <v>34.5</v>
      </c>
      <c r="J20" s="19">
        <v>84.4</v>
      </c>
      <c r="K20" s="17">
        <f t="shared" si="1"/>
        <v>76.7</v>
      </c>
      <c r="L20" s="11" t="s">
        <v>23</v>
      </c>
      <c r="M20" s="11" t="s">
        <v>94</v>
      </c>
      <c r="N20" s="11" t="s">
        <v>95</v>
      </c>
      <c r="O20" s="29" t="s">
        <v>26</v>
      </c>
    </row>
    <row r="21" spans="1:15" s="1" customFormat="1" ht="28.5" customHeight="1">
      <c r="A21" s="31" t="s">
        <v>89</v>
      </c>
      <c r="B21" s="31" t="s">
        <v>90</v>
      </c>
      <c r="C21" s="33" t="s">
        <v>91</v>
      </c>
      <c r="D21" s="32" t="s">
        <v>42</v>
      </c>
      <c r="E21" s="11">
        <v>2</v>
      </c>
      <c r="F21" s="34" t="s">
        <v>96</v>
      </c>
      <c r="G21" s="35" t="s">
        <v>28</v>
      </c>
      <c r="H21" s="36" t="s">
        <v>97</v>
      </c>
      <c r="I21" s="17">
        <v>35</v>
      </c>
      <c r="J21" s="19">
        <v>80.6</v>
      </c>
      <c r="K21" s="17">
        <f t="shared" si="1"/>
        <v>75.3</v>
      </c>
      <c r="L21" s="11" t="s">
        <v>23</v>
      </c>
      <c r="M21" s="11" t="s">
        <v>98</v>
      </c>
      <c r="N21" s="11" t="s">
        <v>99</v>
      </c>
      <c r="O21" s="29" t="s">
        <v>26</v>
      </c>
    </row>
    <row r="22" spans="1:15" s="1" customFormat="1" ht="28.5" customHeight="1">
      <c r="A22" s="31" t="s">
        <v>89</v>
      </c>
      <c r="B22" s="31" t="s">
        <v>90</v>
      </c>
      <c r="C22" s="33" t="s">
        <v>91</v>
      </c>
      <c r="D22" s="32" t="s">
        <v>42</v>
      </c>
      <c r="E22" s="11">
        <v>3</v>
      </c>
      <c r="F22" s="34" t="s">
        <v>100</v>
      </c>
      <c r="G22" s="35" t="s">
        <v>28</v>
      </c>
      <c r="H22" s="36" t="s">
        <v>101</v>
      </c>
      <c r="I22" s="17">
        <v>32</v>
      </c>
      <c r="J22" s="19">
        <v>86</v>
      </c>
      <c r="K22" s="17">
        <f t="shared" si="1"/>
        <v>75</v>
      </c>
      <c r="L22" s="11" t="s">
        <v>23</v>
      </c>
      <c r="M22" s="11" t="s">
        <v>102</v>
      </c>
      <c r="N22" s="11" t="s">
        <v>103</v>
      </c>
      <c r="O22" s="29" t="s">
        <v>26</v>
      </c>
    </row>
    <row r="23" spans="1:15" s="1" customFormat="1" ht="28.5" customHeight="1">
      <c r="A23" s="31" t="s">
        <v>89</v>
      </c>
      <c r="B23" s="31" t="s">
        <v>90</v>
      </c>
      <c r="C23" s="33" t="s">
        <v>91</v>
      </c>
      <c r="D23" s="32" t="s">
        <v>42</v>
      </c>
      <c r="E23" s="11">
        <v>4</v>
      </c>
      <c r="F23" s="34" t="s">
        <v>104</v>
      </c>
      <c r="G23" s="35" t="s">
        <v>28</v>
      </c>
      <c r="H23" s="36" t="s">
        <v>105</v>
      </c>
      <c r="I23" s="17">
        <v>31.5</v>
      </c>
      <c r="J23" s="19">
        <v>86.2</v>
      </c>
      <c r="K23" s="17">
        <f t="shared" si="1"/>
        <v>74.6</v>
      </c>
      <c r="L23" s="11" t="s">
        <v>23</v>
      </c>
      <c r="M23" s="11" t="s">
        <v>106</v>
      </c>
      <c r="N23" s="11" t="s">
        <v>107</v>
      </c>
      <c r="O23" s="29" t="s">
        <v>26</v>
      </c>
    </row>
    <row r="24" spans="1:15" s="1" customFormat="1" ht="28.5" customHeight="1">
      <c r="A24" s="31" t="s">
        <v>89</v>
      </c>
      <c r="B24" s="31" t="s">
        <v>90</v>
      </c>
      <c r="C24" s="33" t="s">
        <v>91</v>
      </c>
      <c r="D24" s="32" t="s">
        <v>42</v>
      </c>
      <c r="E24" s="11">
        <v>5</v>
      </c>
      <c r="F24" s="34" t="s">
        <v>108</v>
      </c>
      <c r="G24" s="35" t="s">
        <v>21</v>
      </c>
      <c r="H24" s="36" t="s">
        <v>109</v>
      </c>
      <c r="I24" s="17">
        <v>33</v>
      </c>
      <c r="J24" s="19">
        <v>82.2</v>
      </c>
      <c r="K24" s="17">
        <f t="shared" si="1"/>
        <v>74.1</v>
      </c>
      <c r="L24" s="11" t="s">
        <v>23</v>
      </c>
      <c r="M24" s="11" t="s">
        <v>110</v>
      </c>
      <c r="N24" s="11" t="s">
        <v>111</v>
      </c>
      <c r="O24" s="29" t="s">
        <v>26</v>
      </c>
    </row>
    <row r="25" spans="1:15" s="1" customFormat="1" ht="28.5" customHeight="1">
      <c r="A25" s="31" t="s">
        <v>89</v>
      </c>
      <c r="B25" s="31" t="s">
        <v>90</v>
      </c>
      <c r="C25" s="33" t="s">
        <v>91</v>
      </c>
      <c r="D25" s="32" t="s">
        <v>42</v>
      </c>
      <c r="E25" s="11">
        <v>6</v>
      </c>
      <c r="F25" s="34" t="s">
        <v>112</v>
      </c>
      <c r="G25" s="35" t="s">
        <v>21</v>
      </c>
      <c r="H25" s="36" t="s">
        <v>113</v>
      </c>
      <c r="I25" s="17">
        <v>33.5</v>
      </c>
      <c r="J25" s="19">
        <v>80.6</v>
      </c>
      <c r="K25" s="17">
        <f t="shared" si="1"/>
        <v>73.8</v>
      </c>
      <c r="L25" s="11" t="s">
        <v>23</v>
      </c>
      <c r="M25" s="11" t="s">
        <v>114</v>
      </c>
      <c r="N25" s="11" t="s">
        <v>115</v>
      </c>
      <c r="O25" s="29" t="s">
        <v>26</v>
      </c>
    </row>
    <row r="26" spans="1:15" s="1" customFormat="1" ht="28.5" customHeight="1">
      <c r="A26" s="31" t="s">
        <v>116</v>
      </c>
      <c r="B26" s="31" t="s">
        <v>117</v>
      </c>
      <c r="C26" s="33" t="s">
        <v>118</v>
      </c>
      <c r="D26" s="32" t="s">
        <v>119</v>
      </c>
      <c r="E26" s="11">
        <v>1</v>
      </c>
      <c r="F26" s="34" t="s">
        <v>120</v>
      </c>
      <c r="G26" s="35" t="s">
        <v>21</v>
      </c>
      <c r="H26" s="36" t="s">
        <v>121</v>
      </c>
      <c r="I26" s="17">
        <v>33</v>
      </c>
      <c r="J26" s="19">
        <v>84.4</v>
      </c>
      <c r="K26" s="17">
        <f t="shared" si="1"/>
        <v>75.2</v>
      </c>
      <c r="L26" s="11" t="s">
        <v>23</v>
      </c>
      <c r="M26" s="11" t="s">
        <v>122</v>
      </c>
      <c r="N26" s="11" t="s">
        <v>123</v>
      </c>
      <c r="O26" s="29" t="s">
        <v>26</v>
      </c>
    </row>
    <row r="27" spans="1:15" s="1" customFormat="1" ht="28.5" customHeight="1">
      <c r="A27" s="31" t="s">
        <v>116</v>
      </c>
      <c r="B27" s="31" t="s">
        <v>117</v>
      </c>
      <c r="C27" s="33" t="s">
        <v>118</v>
      </c>
      <c r="D27" s="32" t="s">
        <v>119</v>
      </c>
      <c r="E27" s="11">
        <v>2</v>
      </c>
      <c r="F27" s="34" t="s">
        <v>124</v>
      </c>
      <c r="G27" s="35" t="s">
        <v>28</v>
      </c>
      <c r="H27" s="36" t="s">
        <v>125</v>
      </c>
      <c r="I27" s="17">
        <v>32.5</v>
      </c>
      <c r="J27" s="19">
        <v>83.8</v>
      </c>
      <c r="K27" s="17">
        <f aca="true" t="shared" si="2" ref="K27:K38">I27+J27/2</f>
        <v>74.4</v>
      </c>
      <c r="L27" s="11" t="s">
        <v>23</v>
      </c>
      <c r="M27" s="11" t="s">
        <v>126</v>
      </c>
      <c r="N27" s="11" t="s">
        <v>127</v>
      </c>
      <c r="O27" s="29" t="s">
        <v>26</v>
      </c>
    </row>
    <row r="28" spans="1:15" s="1" customFormat="1" ht="28.5" customHeight="1">
      <c r="A28" s="31" t="s">
        <v>116</v>
      </c>
      <c r="B28" s="31" t="s">
        <v>117</v>
      </c>
      <c r="C28" s="33" t="s">
        <v>118</v>
      </c>
      <c r="D28" s="32" t="s">
        <v>119</v>
      </c>
      <c r="E28" s="11">
        <v>3</v>
      </c>
      <c r="F28" s="34" t="s">
        <v>128</v>
      </c>
      <c r="G28" s="35" t="s">
        <v>28</v>
      </c>
      <c r="H28" s="36" t="s">
        <v>129</v>
      </c>
      <c r="I28" s="17">
        <v>30.75</v>
      </c>
      <c r="J28" s="19">
        <v>86.6</v>
      </c>
      <c r="K28" s="17">
        <f t="shared" si="2"/>
        <v>74.05</v>
      </c>
      <c r="L28" s="11" t="s">
        <v>23</v>
      </c>
      <c r="M28" s="11" t="s">
        <v>130</v>
      </c>
      <c r="N28" s="11" t="s">
        <v>131</v>
      </c>
      <c r="O28" s="29" t="s">
        <v>26</v>
      </c>
    </row>
    <row r="29" spans="1:15" s="1" customFormat="1" ht="28.5" customHeight="1">
      <c r="A29" s="31" t="s">
        <v>132</v>
      </c>
      <c r="B29" s="31" t="s">
        <v>133</v>
      </c>
      <c r="C29" s="33" t="s">
        <v>134</v>
      </c>
      <c r="D29" s="32" t="s">
        <v>135</v>
      </c>
      <c r="E29" s="11">
        <v>1</v>
      </c>
      <c r="F29" s="34" t="s">
        <v>136</v>
      </c>
      <c r="G29" s="35" t="s">
        <v>21</v>
      </c>
      <c r="H29" s="36" t="s">
        <v>137</v>
      </c>
      <c r="I29" s="17">
        <v>35.25</v>
      </c>
      <c r="J29" s="19">
        <v>85.8</v>
      </c>
      <c r="K29" s="17">
        <f t="shared" si="2"/>
        <v>78.15</v>
      </c>
      <c r="L29" s="11" t="s">
        <v>23</v>
      </c>
      <c r="M29" s="11" t="s">
        <v>138</v>
      </c>
      <c r="N29" s="11" t="s">
        <v>139</v>
      </c>
      <c r="O29" s="29" t="s">
        <v>26</v>
      </c>
    </row>
    <row r="30" spans="1:15" s="1" customFormat="1" ht="28.5" customHeight="1">
      <c r="A30" s="31" t="s">
        <v>132</v>
      </c>
      <c r="B30" s="31" t="s">
        <v>133</v>
      </c>
      <c r="C30" s="33" t="s">
        <v>134</v>
      </c>
      <c r="D30" s="32" t="s">
        <v>135</v>
      </c>
      <c r="E30" s="11">
        <v>2</v>
      </c>
      <c r="F30" s="34" t="s">
        <v>140</v>
      </c>
      <c r="G30" s="35" t="s">
        <v>21</v>
      </c>
      <c r="H30" s="36" t="s">
        <v>141</v>
      </c>
      <c r="I30" s="17">
        <v>34.5</v>
      </c>
      <c r="J30" s="19">
        <v>78.4</v>
      </c>
      <c r="K30" s="17">
        <f t="shared" si="2"/>
        <v>73.7</v>
      </c>
      <c r="L30" s="11" t="s">
        <v>23</v>
      </c>
      <c r="M30" s="11" t="s">
        <v>142</v>
      </c>
      <c r="N30" s="11" t="s">
        <v>143</v>
      </c>
      <c r="O30" s="29" t="s">
        <v>26</v>
      </c>
    </row>
    <row r="31" spans="1:15" s="1" customFormat="1" ht="28.5" customHeight="1">
      <c r="A31" s="31" t="s">
        <v>132</v>
      </c>
      <c r="B31" s="31" t="s">
        <v>133</v>
      </c>
      <c r="C31" s="33" t="s">
        <v>134</v>
      </c>
      <c r="D31" s="32" t="s">
        <v>135</v>
      </c>
      <c r="E31" s="11">
        <v>3</v>
      </c>
      <c r="F31" s="34" t="s">
        <v>144</v>
      </c>
      <c r="G31" s="35" t="s">
        <v>28</v>
      </c>
      <c r="H31" s="36" t="s">
        <v>145</v>
      </c>
      <c r="I31" s="17">
        <v>33</v>
      </c>
      <c r="J31" s="19">
        <v>80.2</v>
      </c>
      <c r="K31" s="17">
        <f t="shared" si="2"/>
        <v>73.1</v>
      </c>
      <c r="L31" s="11" t="s">
        <v>23</v>
      </c>
      <c r="M31" s="11" t="s">
        <v>146</v>
      </c>
      <c r="N31" s="11" t="s">
        <v>139</v>
      </c>
      <c r="O31" s="29" t="s">
        <v>26</v>
      </c>
    </row>
    <row r="32" spans="1:15" s="1" customFormat="1" ht="28.5" customHeight="1">
      <c r="A32" s="31" t="s">
        <v>132</v>
      </c>
      <c r="B32" s="31" t="s">
        <v>133</v>
      </c>
      <c r="C32" s="33" t="s">
        <v>134</v>
      </c>
      <c r="D32" s="32" t="s">
        <v>135</v>
      </c>
      <c r="E32" s="11">
        <v>4</v>
      </c>
      <c r="F32" s="34" t="s">
        <v>147</v>
      </c>
      <c r="G32" s="35" t="s">
        <v>28</v>
      </c>
      <c r="H32" s="36" t="s">
        <v>148</v>
      </c>
      <c r="I32" s="17">
        <v>30.25</v>
      </c>
      <c r="J32" s="19">
        <v>85.2</v>
      </c>
      <c r="K32" s="17">
        <f t="shared" si="2"/>
        <v>72.85</v>
      </c>
      <c r="L32" s="11" t="s">
        <v>23</v>
      </c>
      <c r="M32" s="11" t="s">
        <v>149</v>
      </c>
      <c r="N32" s="11" t="s">
        <v>150</v>
      </c>
      <c r="O32" s="29" t="s">
        <v>26</v>
      </c>
    </row>
    <row r="33" spans="1:15" s="1" customFormat="1" ht="28.5" customHeight="1">
      <c r="A33" s="31" t="s">
        <v>132</v>
      </c>
      <c r="B33" s="31" t="s">
        <v>133</v>
      </c>
      <c r="C33" s="33" t="s">
        <v>134</v>
      </c>
      <c r="D33" s="32" t="s">
        <v>135</v>
      </c>
      <c r="E33" s="11">
        <v>5</v>
      </c>
      <c r="F33" s="34" t="s">
        <v>151</v>
      </c>
      <c r="G33" s="35" t="s">
        <v>28</v>
      </c>
      <c r="H33" s="36" t="s">
        <v>152</v>
      </c>
      <c r="I33" s="17">
        <v>32.25</v>
      </c>
      <c r="J33" s="19">
        <v>80.6</v>
      </c>
      <c r="K33" s="17">
        <f t="shared" si="2"/>
        <v>72.55</v>
      </c>
      <c r="L33" s="11" t="s">
        <v>23</v>
      </c>
      <c r="M33" s="11" t="s">
        <v>153</v>
      </c>
      <c r="N33" s="11" t="s">
        <v>154</v>
      </c>
      <c r="O33" s="29" t="s">
        <v>26</v>
      </c>
    </row>
    <row r="34" spans="1:15" s="1" customFormat="1" ht="28.5" customHeight="1">
      <c r="A34" s="31" t="s">
        <v>155</v>
      </c>
      <c r="B34" s="31" t="s">
        <v>156</v>
      </c>
      <c r="C34" s="33" t="s">
        <v>157</v>
      </c>
      <c r="D34" s="32" t="s">
        <v>19</v>
      </c>
      <c r="E34" s="11">
        <v>1</v>
      </c>
      <c r="F34" s="34" t="s">
        <v>158</v>
      </c>
      <c r="G34" s="35" t="s">
        <v>21</v>
      </c>
      <c r="H34" s="36" t="s">
        <v>159</v>
      </c>
      <c r="I34" s="17">
        <v>32</v>
      </c>
      <c r="J34" s="19">
        <v>86.8</v>
      </c>
      <c r="K34" s="17">
        <f t="shared" si="2"/>
        <v>75.4</v>
      </c>
      <c r="L34" s="11" t="s">
        <v>23</v>
      </c>
      <c r="M34" s="11" t="s">
        <v>160</v>
      </c>
      <c r="N34" s="11" t="s">
        <v>161</v>
      </c>
      <c r="O34" s="29" t="s">
        <v>26</v>
      </c>
    </row>
    <row r="35" spans="1:15" s="1" customFormat="1" ht="28.5" customHeight="1">
      <c r="A35" s="31" t="s">
        <v>155</v>
      </c>
      <c r="B35" s="31" t="s">
        <v>156</v>
      </c>
      <c r="C35" s="33" t="s">
        <v>157</v>
      </c>
      <c r="D35" s="32" t="s">
        <v>19</v>
      </c>
      <c r="E35" s="11">
        <v>1</v>
      </c>
      <c r="F35" s="34" t="s">
        <v>162</v>
      </c>
      <c r="G35" s="35" t="s">
        <v>21</v>
      </c>
      <c r="H35" s="36" t="s">
        <v>163</v>
      </c>
      <c r="I35" s="17">
        <v>33.5</v>
      </c>
      <c r="J35" s="19">
        <v>83.8</v>
      </c>
      <c r="K35" s="17">
        <f t="shared" si="2"/>
        <v>75.4</v>
      </c>
      <c r="L35" s="11" t="s">
        <v>23</v>
      </c>
      <c r="M35" s="11" t="s">
        <v>164</v>
      </c>
      <c r="N35" s="11" t="s">
        <v>165</v>
      </c>
      <c r="O35" s="29" t="s">
        <v>26</v>
      </c>
    </row>
    <row r="36" spans="1:15" s="1" customFormat="1" ht="28.5" customHeight="1">
      <c r="A36" s="31" t="s">
        <v>155</v>
      </c>
      <c r="B36" s="31" t="s">
        <v>156</v>
      </c>
      <c r="C36" s="33" t="s">
        <v>157</v>
      </c>
      <c r="D36" s="32" t="s">
        <v>19</v>
      </c>
      <c r="E36" s="11">
        <v>3</v>
      </c>
      <c r="F36" s="34" t="s">
        <v>166</v>
      </c>
      <c r="G36" s="35" t="s">
        <v>21</v>
      </c>
      <c r="H36" s="36" t="s">
        <v>167</v>
      </c>
      <c r="I36" s="17">
        <v>33.75</v>
      </c>
      <c r="J36" s="19">
        <v>80.4</v>
      </c>
      <c r="K36" s="17">
        <f t="shared" si="2"/>
        <v>73.95</v>
      </c>
      <c r="L36" s="11" t="s">
        <v>23</v>
      </c>
      <c r="M36" s="11" t="s">
        <v>168</v>
      </c>
      <c r="N36" s="11" t="s">
        <v>169</v>
      </c>
      <c r="O36" s="29" t="s">
        <v>26</v>
      </c>
    </row>
    <row r="37" spans="1:15" s="1" customFormat="1" ht="28.5" customHeight="1">
      <c r="A37" s="31" t="s">
        <v>155</v>
      </c>
      <c r="B37" s="31" t="s">
        <v>156</v>
      </c>
      <c r="C37" s="33" t="s">
        <v>157</v>
      </c>
      <c r="D37" s="32" t="s">
        <v>19</v>
      </c>
      <c r="E37" s="11">
        <v>4</v>
      </c>
      <c r="F37" s="34" t="s">
        <v>170</v>
      </c>
      <c r="G37" s="35" t="s">
        <v>21</v>
      </c>
      <c r="H37" s="36" t="s">
        <v>171</v>
      </c>
      <c r="I37" s="17">
        <v>32.25</v>
      </c>
      <c r="J37" s="19">
        <v>82.8</v>
      </c>
      <c r="K37" s="17">
        <f t="shared" si="2"/>
        <v>73.65</v>
      </c>
      <c r="L37" s="11" t="s">
        <v>23</v>
      </c>
      <c r="M37" s="11" t="s">
        <v>172</v>
      </c>
      <c r="N37" s="11" t="s">
        <v>173</v>
      </c>
      <c r="O37" s="29" t="s">
        <v>26</v>
      </c>
    </row>
    <row r="38" spans="1:15" s="1" customFormat="1" ht="28.5" customHeight="1">
      <c r="A38" s="31" t="s">
        <v>174</v>
      </c>
      <c r="B38" s="31" t="s">
        <v>175</v>
      </c>
      <c r="C38" s="33" t="s">
        <v>176</v>
      </c>
      <c r="D38" s="11">
        <v>1</v>
      </c>
      <c r="E38" s="11">
        <v>1</v>
      </c>
      <c r="F38" s="34" t="s">
        <v>177</v>
      </c>
      <c r="G38" s="35" t="s">
        <v>21</v>
      </c>
      <c r="H38" s="36" t="s">
        <v>178</v>
      </c>
      <c r="I38" s="17">
        <v>31</v>
      </c>
      <c r="J38" s="19">
        <v>77</v>
      </c>
      <c r="K38" s="17">
        <f t="shared" si="2"/>
        <v>69.5</v>
      </c>
      <c r="L38" s="11" t="s">
        <v>23</v>
      </c>
      <c r="M38" s="11" t="s">
        <v>179</v>
      </c>
      <c r="N38" s="11" t="s">
        <v>180</v>
      </c>
      <c r="O38" s="29" t="s">
        <v>26</v>
      </c>
    </row>
    <row r="39" spans="1:15" s="1" customFormat="1" ht="28.5" customHeight="1">
      <c r="A39" s="31" t="s">
        <v>174</v>
      </c>
      <c r="B39" s="31" t="s">
        <v>181</v>
      </c>
      <c r="C39" s="33" t="s">
        <v>182</v>
      </c>
      <c r="D39" s="32" t="s">
        <v>19</v>
      </c>
      <c r="E39" s="11">
        <v>1</v>
      </c>
      <c r="F39" s="34" t="s">
        <v>183</v>
      </c>
      <c r="G39" s="35" t="s">
        <v>28</v>
      </c>
      <c r="H39" s="36" t="s">
        <v>184</v>
      </c>
      <c r="I39" s="17">
        <v>33.5</v>
      </c>
      <c r="J39" s="19">
        <v>79.8</v>
      </c>
      <c r="K39" s="17">
        <f aca="true" t="shared" si="3" ref="K39:K54">I39+J39/2</f>
        <v>73.4</v>
      </c>
      <c r="L39" s="11" t="s">
        <v>23</v>
      </c>
      <c r="M39" s="11" t="s">
        <v>185</v>
      </c>
      <c r="N39" s="11" t="s">
        <v>186</v>
      </c>
      <c r="O39" s="29" t="s">
        <v>26</v>
      </c>
    </row>
    <row r="40" spans="1:15" s="1" customFormat="1" ht="28.5" customHeight="1">
      <c r="A40" s="31" t="s">
        <v>174</v>
      </c>
      <c r="B40" s="31" t="s">
        <v>181</v>
      </c>
      <c r="C40" s="33" t="s">
        <v>182</v>
      </c>
      <c r="D40" s="32" t="s">
        <v>19</v>
      </c>
      <c r="E40" s="11">
        <v>2</v>
      </c>
      <c r="F40" s="34" t="s">
        <v>187</v>
      </c>
      <c r="G40" s="35" t="s">
        <v>28</v>
      </c>
      <c r="H40" s="36" t="s">
        <v>188</v>
      </c>
      <c r="I40" s="17">
        <v>32.75</v>
      </c>
      <c r="J40" s="19">
        <v>78.6</v>
      </c>
      <c r="K40" s="17">
        <f t="shared" si="3"/>
        <v>72.05</v>
      </c>
      <c r="L40" s="11" t="s">
        <v>23</v>
      </c>
      <c r="M40" s="11" t="s">
        <v>189</v>
      </c>
      <c r="N40" s="11" t="s">
        <v>190</v>
      </c>
      <c r="O40" s="29" t="s">
        <v>26</v>
      </c>
    </row>
    <row r="41" spans="1:15" s="1" customFormat="1" ht="28.5" customHeight="1">
      <c r="A41" s="31" t="s">
        <v>174</v>
      </c>
      <c r="B41" s="31" t="s">
        <v>181</v>
      </c>
      <c r="C41" s="33" t="s">
        <v>182</v>
      </c>
      <c r="D41" s="32" t="s">
        <v>19</v>
      </c>
      <c r="E41" s="11">
        <v>4</v>
      </c>
      <c r="F41" s="34" t="s">
        <v>191</v>
      </c>
      <c r="G41" s="35" t="s">
        <v>28</v>
      </c>
      <c r="H41" s="36" t="s">
        <v>192</v>
      </c>
      <c r="I41" s="17">
        <v>28.75</v>
      </c>
      <c r="J41" s="19">
        <v>81.4</v>
      </c>
      <c r="K41" s="17">
        <f t="shared" si="3"/>
        <v>69.45</v>
      </c>
      <c r="L41" s="11" t="s">
        <v>23</v>
      </c>
      <c r="M41" s="11" t="s">
        <v>193</v>
      </c>
      <c r="N41" s="11" t="s">
        <v>194</v>
      </c>
      <c r="O41" s="29" t="s">
        <v>26</v>
      </c>
    </row>
    <row r="42" spans="1:15" s="1" customFormat="1" ht="28.5" customHeight="1">
      <c r="A42" s="31" t="s">
        <v>174</v>
      </c>
      <c r="B42" s="31" t="s">
        <v>181</v>
      </c>
      <c r="C42" s="33" t="s">
        <v>182</v>
      </c>
      <c r="D42" s="32" t="s">
        <v>19</v>
      </c>
      <c r="E42" s="11">
        <v>6</v>
      </c>
      <c r="F42" s="34" t="s">
        <v>195</v>
      </c>
      <c r="G42" s="35" t="s">
        <v>21</v>
      </c>
      <c r="H42" s="36" t="s">
        <v>196</v>
      </c>
      <c r="I42" s="17">
        <v>30.5</v>
      </c>
      <c r="J42" s="19">
        <v>73.4</v>
      </c>
      <c r="K42" s="17">
        <f t="shared" si="3"/>
        <v>67.2</v>
      </c>
      <c r="L42" s="11" t="s">
        <v>23</v>
      </c>
      <c r="M42" s="11" t="s">
        <v>197</v>
      </c>
      <c r="N42" s="11" t="s">
        <v>198</v>
      </c>
      <c r="O42" s="29" t="s">
        <v>26</v>
      </c>
    </row>
    <row r="43" spans="1:15" s="1" customFormat="1" ht="28.5" customHeight="1">
      <c r="A43" s="31" t="s">
        <v>174</v>
      </c>
      <c r="B43" s="31" t="s">
        <v>199</v>
      </c>
      <c r="C43" s="33" t="s">
        <v>200</v>
      </c>
      <c r="D43" s="32" t="s">
        <v>19</v>
      </c>
      <c r="E43" s="11">
        <v>1</v>
      </c>
      <c r="F43" s="34" t="s">
        <v>201</v>
      </c>
      <c r="G43" s="35" t="s">
        <v>21</v>
      </c>
      <c r="H43" s="36" t="s">
        <v>202</v>
      </c>
      <c r="I43" s="17">
        <v>32.5</v>
      </c>
      <c r="J43" s="19">
        <v>85.6</v>
      </c>
      <c r="K43" s="17">
        <f t="shared" si="3"/>
        <v>75.3</v>
      </c>
      <c r="L43" s="11" t="s">
        <v>23</v>
      </c>
      <c r="M43" s="11" t="s">
        <v>203</v>
      </c>
      <c r="N43" s="11" t="s">
        <v>204</v>
      </c>
      <c r="O43" s="29" t="s">
        <v>26</v>
      </c>
    </row>
    <row r="44" spans="1:15" s="1" customFormat="1" ht="28.5" customHeight="1">
      <c r="A44" s="31" t="s">
        <v>174</v>
      </c>
      <c r="B44" s="31" t="s">
        <v>199</v>
      </c>
      <c r="C44" s="33" t="s">
        <v>200</v>
      </c>
      <c r="D44" s="32" t="s">
        <v>19</v>
      </c>
      <c r="E44" s="11">
        <v>2</v>
      </c>
      <c r="F44" s="34" t="s">
        <v>205</v>
      </c>
      <c r="G44" s="35" t="s">
        <v>28</v>
      </c>
      <c r="H44" s="36" t="s">
        <v>206</v>
      </c>
      <c r="I44" s="17">
        <v>30.5</v>
      </c>
      <c r="J44" s="19">
        <v>76.2</v>
      </c>
      <c r="K44" s="17">
        <f t="shared" si="3"/>
        <v>68.6</v>
      </c>
      <c r="L44" s="11" t="s">
        <v>23</v>
      </c>
      <c r="M44" s="11" t="s">
        <v>207</v>
      </c>
      <c r="N44" s="11" t="s">
        <v>208</v>
      </c>
      <c r="O44" s="29" t="s">
        <v>26</v>
      </c>
    </row>
    <row r="45" spans="1:15" s="1" customFormat="1" ht="28.5" customHeight="1">
      <c r="A45" s="31" t="s">
        <v>174</v>
      </c>
      <c r="B45" s="31" t="s">
        <v>199</v>
      </c>
      <c r="C45" s="33" t="s">
        <v>200</v>
      </c>
      <c r="D45" s="32" t="s">
        <v>19</v>
      </c>
      <c r="E45" s="11">
        <v>3</v>
      </c>
      <c r="F45" s="34" t="s">
        <v>209</v>
      </c>
      <c r="G45" s="35" t="s">
        <v>21</v>
      </c>
      <c r="H45" s="36" t="s">
        <v>210</v>
      </c>
      <c r="I45" s="17">
        <v>31</v>
      </c>
      <c r="J45" s="19">
        <v>73.2</v>
      </c>
      <c r="K45" s="17">
        <f t="shared" si="3"/>
        <v>67.6</v>
      </c>
      <c r="L45" s="11" t="s">
        <v>23</v>
      </c>
      <c r="M45" s="11" t="s">
        <v>211</v>
      </c>
      <c r="N45" s="11" t="s">
        <v>212</v>
      </c>
      <c r="O45" s="29" t="s">
        <v>26</v>
      </c>
    </row>
    <row r="46" spans="1:15" s="1" customFormat="1" ht="28.5" customHeight="1">
      <c r="A46" s="31" t="s">
        <v>174</v>
      </c>
      <c r="B46" s="31" t="s">
        <v>199</v>
      </c>
      <c r="C46" s="33" t="s">
        <v>200</v>
      </c>
      <c r="D46" s="32" t="s">
        <v>19</v>
      </c>
      <c r="E46" s="11">
        <v>6</v>
      </c>
      <c r="F46" s="34" t="s">
        <v>213</v>
      </c>
      <c r="G46" s="35" t="s">
        <v>21</v>
      </c>
      <c r="H46" s="36" t="s">
        <v>214</v>
      </c>
      <c r="I46" s="17">
        <v>27</v>
      </c>
      <c r="J46" s="19">
        <v>78</v>
      </c>
      <c r="K46" s="17">
        <f t="shared" si="3"/>
        <v>66</v>
      </c>
      <c r="L46" s="11" t="s">
        <v>23</v>
      </c>
      <c r="M46" s="11" t="s">
        <v>215</v>
      </c>
      <c r="N46" s="11" t="s">
        <v>216</v>
      </c>
      <c r="O46" s="29" t="s">
        <v>26</v>
      </c>
    </row>
    <row r="47" spans="1:15" s="1" customFormat="1" ht="28.5" customHeight="1">
      <c r="A47" s="31" t="s">
        <v>217</v>
      </c>
      <c r="B47" s="31" t="s">
        <v>218</v>
      </c>
      <c r="C47" s="33" t="s">
        <v>219</v>
      </c>
      <c r="D47" s="32" t="s">
        <v>19</v>
      </c>
      <c r="E47" s="11">
        <v>1</v>
      </c>
      <c r="F47" s="34" t="s">
        <v>220</v>
      </c>
      <c r="G47" s="35" t="s">
        <v>28</v>
      </c>
      <c r="H47" s="36" t="s">
        <v>221</v>
      </c>
      <c r="I47" s="17">
        <v>33.25</v>
      </c>
      <c r="J47" s="19">
        <v>80.8</v>
      </c>
      <c r="K47" s="17">
        <f t="shared" si="3"/>
        <v>73.65</v>
      </c>
      <c r="L47" s="11" t="s">
        <v>23</v>
      </c>
      <c r="M47" s="11" t="s">
        <v>222</v>
      </c>
      <c r="N47" s="11" t="s">
        <v>223</v>
      </c>
      <c r="O47" s="29" t="s">
        <v>26</v>
      </c>
    </row>
    <row r="48" spans="1:15" s="1" customFormat="1" ht="28.5" customHeight="1">
      <c r="A48" s="31" t="s">
        <v>217</v>
      </c>
      <c r="B48" s="31" t="s">
        <v>218</v>
      </c>
      <c r="C48" s="33" t="s">
        <v>219</v>
      </c>
      <c r="D48" s="32" t="s">
        <v>19</v>
      </c>
      <c r="E48" s="11">
        <v>2</v>
      </c>
      <c r="F48" s="34" t="s">
        <v>224</v>
      </c>
      <c r="G48" s="35" t="s">
        <v>28</v>
      </c>
      <c r="H48" s="36" t="s">
        <v>225</v>
      </c>
      <c r="I48" s="17">
        <v>32.25</v>
      </c>
      <c r="J48" s="19">
        <v>82.6</v>
      </c>
      <c r="K48" s="17">
        <f t="shared" si="3"/>
        <v>73.55</v>
      </c>
      <c r="L48" s="11" t="s">
        <v>23</v>
      </c>
      <c r="M48" s="11" t="s">
        <v>49</v>
      </c>
      <c r="N48" s="11" t="s">
        <v>226</v>
      </c>
      <c r="O48" s="29" t="s">
        <v>26</v>
      </c>
    </row>
    <row r="49" spans="1:15" s="1" customFormat="1" ht="28.5" customHeight="1">
      <c r="A49" s="31" t="s">
        <v>217</v>
      </c>
      <c r="B49" s="31" t="s">
        <v>218</v>
      </c>
      <c r="C49" s="33" t="s">
        <v>219</v>
      </c>
      <c r="D49" s="32" t="s">
        <v>19</v>
      </c>
      <c r="E49" s="11">
        <v>3</v>
      </c>
      <c r="F49" s="34" t="s">
        <v>227</v>
      </c>
      <c r="G49" s="35" t="s">
        <v>21</v>
      </c>
      <c r="H49" s="36" t="s">
        <v>228</v>
      </c>
      <c r="I49" s="17">
        <v>30.75</v>
      </c>
      <c r="J49" s="19">
        <v>85.2</v>
      </c>
      <c r="K49" s="17">
        <f t="shared" si="3"/>
        <v>73.35</v>
      </c>
      <c r="L49" s="11" t="s">
        <v>23</v>
      </c>
      <c r="M49" s="11" t="s">
        <v>229</v>
      </c>
      <c r="N49" s="11" t="s">
        <v>230</v>
      </c>
      <c r="O49" s="29" t="s">
        <v>26</v>
      </c>
    </row>
    <row r="50" spans="1:15" s="1" customFormat="1" ht="28.5" customHeight="1">
      <c r="A50" s="31" t="s">
        <v>217</v>
      </c>
      <c r="B50" s="31" t="s">
        <v>218</v>
      </c>
      <c r="C50" s="33" t="s">
        <v>219</v>
      </c>
      <c r="D50" s="32" t="s">
        <v>19</v>
      </c>
      <c r="E50" s="11">
        <v>5</v>
      </c>
      <c r="F50" s="34" t="s">
        <v>231</v>
      </c>
      <c r="G50" s="35" t="s">
        <v>28</v>
      </c>
      <c r="H50" s="36" t="s">
        <v>232</v>
      </c>
      <c r="I50" s="17">
        <v>29</v>
      </c>
      <c r="J50" s="19">
        <v>78.2</v>
      </c>
      <c r="K50" s="17">
        <f t="shared" si="3"/>
        <v>68.1</v>
      </c>
      <c r="L50" s="11" t="s">
        <v>23</v>
      </c>
      <c r="M50" s="11" t="s">
        <v>233</v>
      </c>
      <c r="N50" s="11" t="s">
        <v>234</v>
      </c>
      <c r="O50" s="29" t="s">
        <v>26</v>
      </c>
    </row>
    <row r="51" spans="1:15" s="1" customFormat="1" ht="28.5" customHeight="1">
      <c r="A51" s="31" t="s">
        <v>235</v>
      </c>
      <c r="B51" s="31" t="s">
        <v>236</v>
      </c>
      <c r="C51" s="33" t="s">
        <v>237</v>
      </c>
      <c r="D51" s="32" t="s">
        <v>19</v>
      </c>
      <c r="E51" s="11">
        <v>1</v>
      </c>
      <c r="F51" s="34" t="s">
        <v>238</v>
      </c>
      <c r="G51" s="35" t="s">
        <v>28</v>
      </c>
      <c r="H51" s="36" t="s">
        <v>239</v>
      </c>
      <c r="I51" s="17">
        <v>35</v>
      </c>
      <c r="J51" s="19">
        <v>83.2</v>
      </c>
      <c r="K51" s="17">
        <f t="shared" si="3"/>
        <v>76.6</v>
      </c>
      <c r="L51" s="11" t="s">
        <v>23</v>
      </c>
      <c r="M51" s="11" t="s">
        <v>240</v>
      </c>
      <c r="N51" s="11" t="s">
        <v>241</v>
      </c>
      <c r="O51" s="29" t="s">
        <v>26</v>
      </c>
    </row>
    <row r="52" spans="1:15" s="1" customFormat="1" ht="28.5" customHeight="1">
      <c r="A52" s="31" t="s">
        <v>235</v>
      </c>
      <c r="B52" s="31" t="s">
        <v>236</v>
      </c>
      <c r="C52" s="33" t="s">
        <v>237</v>
      </c>
      <c r="D52" s="32" t="s">
        <v>19</v>
      </c>
      <c r="E52" s="11">
        <v>2</v>
      </c>
      <c r="F52" s="34" t="s">
        <v>242</v>
      </c>
      <c r="G52" s="35" t="s">
        <v>21</v>
      </c>
      <c r="H52" s="36" t="s">
        <v>243</v>
      </c>
      <c r="I52" s="17">
        <v>35</v>
      </c>
      <c r="J52" s="19">
        <v>81.2</v>
      </c>
      <c r="K52" s="17">
        <f t="shared" si="3"/>
        <v>75.6</v>
      </c>
      <c r="L52" s="11" t="s">
        <v>23</v>
      </c>
      <c r="M52" s="11" t="s">
        <v>244</v>
      </c>
      <c r="N52" s="11" t="s">
        <v>245</v>
      </c>
      <c r="O52" s="29" t="s">
        <v>26</v>
      </c>
    </row>
    <row r="53" spans="1:15" s="1" customFormat="1" ht="28.5" customHeight="1">
      <c r="A53" s="31" t="s">
        <v>235</v>
      </c>
      <c r="B53" s="31" t="s">
        <v>236</v>
      </c>
      <c r="C53" s="33" t="s">
        <v>237</v>
      </c>
      <c r="D53" s="32" t="s">
        <v>19</v>
      </c>
      <c r="E53" s="11">
        <v>2</v>
      </c>
      <c r="F53" s="34" t="s">
        <v>246</v>
      </c>
      <c r="G53" s="35" t="s">
        <v>21</v>
      </c>
      <c r="H53" s="36" t="s">
        <v>247</v>
      </c>
      <c r="I53" s="17">
        <v>32.5</v>
      </c>
      <c r="J53" s="19">
        <v>86.2</v>
      </c>
      <c r="K53" s="17">
        <f t="shared" si="3"/>
        <v>75.6</v>
      </c>
      <c r="L53" s="11" t="s">
        <v>23</v>
      </c>
      <c r="M53" s="11" t="s">
        <v>248</v>
      </c>
      <c r="N53" s="11" t="s">
        <v>249</v>
      </c>
      <c r="O53" s="29" t="s">
        <v>26</v>
      </c>
    </row>
    <row r="54" spans="1:15" s="1" customFormat="1" ht="28.5" customHeight="1">
      <c r="A54" s="31" t="s">
        <v>235</v>
      </c>
      <c r="B54" s="31" t="s">
        <v>236</v>
      </c>
      <c r="C54" s="33" t="s">
        <v>237</v>
      </c>
      <c r="D54" s="32" t="s">
        <v>19</v>
      </c>
      <c r="E54" s="11">
        <v>4</v>
      </c>
      <c r="F54" s="34" t="s">
        <v>250</v>
      </c>
      <c r="G54" s="35" t="s">
        <v>28</v>
      </c>
      <c r="H54" s="36" t="s">
        <v>251</v>
      </c>
      <c r="I54" s="17">
        <v>34.5</v>
      </c>
      <c r="J54" s="19">
        <v>81</v>
      </c>
      <c r="K54" s="17">
        <f t="shared" si="3"/>
        <v>75</v>
      </c>
      <c r="L54" s="11" t="s">
        <v>23</v>
      </c>
      <c r="M54" s="11" t="s">
        <v>33</v>
      </c>
      <c r="N54" s="11" t="s">
        <v>252</v>
      </c>
      <c r="O54" s="29" t="s">
        <v>26</v>
      </c>
    </row>
    <row r="55" spans="1:14" s="2" customFormat="1" ht="24" customHeight="1">
      <c r="A55" s="21"/>
      <c r="B55" s="21"/>
      <c r="C55" s="21"/>
      <c r="D55" s="22"/>
      <c r="E55" s="22"/>
      <c r="F55" s="21"/>
      <c r="G55" s="23"/>
      <c r="H55" s="23"/>
      <c r="L55" s="23"/>
      <c r="M55" s="23"/>
      <c r="N55" s="23"/>
    </row>
    <row r="56" spans="1:6" ht="24" customHeight="1">
      <c r="A56" s="21"/>
      <c r="B56" s="21"/>
      <c r="C56" s="21"/>
      <c r="D56" s="22"/>
      <c r="E56" s="22"/>
      <c r="F56" s="21"/>
    </row>
    <row r="57" spans="1:14" s="2" customFormat="1" ht="24" customHeight="1">
      <c r="A57" s="21"/>
      <c r="B57" s="21"/>
      <c r="C57" s="21"/>
      <c r="D57" s="22"/>
      <c r="E57" s="22"/>
      <c r="F57" s="21"/>
      <c r="G57" s="23"/>
      <c r="H57" s="23"/>
      <c r="L57" s="23"/>
      <c r="M57" s="23"/>
      <c r="N57" s="23"/>
    </row>
    <row r="58" spans="1:14" s="2" customFormat="1" ht="24" customHeight="1">
      <c r="A58" s="21"/>
      <c r="B58" s="21"/>
      <c r="C58" s="21"/>
      <c r="D58" s="22"/>
      <c r="E58" s="22"/>
      <c r="F58" s="21"/>
      <c r="G58" s="23"/>
      <c r="H58" s="23"/>
      <c r="L58" s="23"/>
      <c r="M58" s="23"/>
      <c r="N58" s="23"/>
    </row>
    <row r="59" spans="1:14" s="2" customFormat="1" ht="24" customHeight="1">
      <c r="A59" s="21"/>
      <c r="B59" s="21"/>
      <c r="C59" s="21"/>
      <c r="D59" s="22"/>
      <c r="E59" s="22"/>
      <c r="F59" s="21"/>
      <c r="G59" s="23"/>
      <c r="H59" s="23"/>
      <c r="L59" s="23"/>
      <c r="M59" s="23"/>
      <c r="N59" s="23"/>
    </row>
    <row r="60" spans="1:14" s="2" customFormat="1" ht="24" customHeight="1">
      <c r="A60" s="21"/>
      <c r="B60" s="21"/>
      <c r="C60" s="21"/>
      <c r="D60" s="22"/>
      <c r="E60" s="22"/>
      <c r="F60" s="21"/>
      <c r="G60" s="23"/>
      <c r="H60" s="23"/>
      <c r="L60" s="23"/>
      <c r="M60" s="23"/>
      <c r="N60" s="23"/>
    </row>
    <row r="61" spans="1:14" s="2" customFormat="1" ht="24" customHeight="1">
      <c r="A61" s="21"/>
      <c r="B61" s="21"/>
      <c r="C61" s="21"/>
      <c r="D61" s="22"/>
      <c r="E61" s="22"/>
      <c r="F61" s="21"/>
      <c r="G61" s="23"/>
      <c r="H61" s="23"/>
      <c r="L61" s="23"/>
      <c r="M61" s="23"/>
      <c r="N61" s="23"/>
    </row>
    <row r="62" spans="1:14" s="2" customFormat="1" ht="24" customHeight="1">
      <c r="A62" s="21"/>
      <c r="B62" s="21"/>
      <c r="C62" s="21"/>
      <c r="D62" s="22"/>
      <c r="E62" s="22"/>
      <c r="F62" s="21"/>
      <c r="G62" s="23"/>
      <c r="H62" s="23"/>
      <c r="L62" s="23"/>
      <c r="M62" s="23"/>
      <c r="N62" s="23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43" right="0.35" top="0.65" bottom="0.9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2016-09-18T07:59:18Z</cp:lastPrinted>
  <dcterms:created xsi:type="dcterms:W3CDTF">2016-06-12T09:04:16Z</dcterms:created>
  <dcterms:modified xsi:type="dcterms:W3CDTF">2016-09-19T03:13:50Z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