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综合成绩" sheetId="1" r:id="rId1"/>
    <sheet name="体检名单" sheetId="2" r:id="rId2"/>
    <sheet name="360QexFi" sheetId="3" state="hidden" r:id="rId3"/>
  </sheets>
  <definedNames/>
  <calcPr fullCalcOnLoad="1"/>
</workbook>
</file>

<file path=xl/sharedStrings.xml><?xml version="1.0" encoding="utf-8"?>
<sst xmlns="http://schemas.openxmlformats.org/spreadsheetml/2006/main" count="54" uniqueCount="40">
  <si>
    <t>姓名</t>
  </si>
  <si>
    <t>性别</t>
  </si>
  <si>
    <t>准考证号</t>
  </si>
  <si>
    <t>招聘岗位</t>
  </si>
  <si>
    <t>报考单位</t>
  </si>
  <si>
    <t>笔试分数</t>
  </si>
  <si>
    <t>笔试分数*40%</t>
  </si>
  <si>
    <t>面试分数</t>
  </si>
  <si>
    <t>面试分数*60%</t>
  </si>
  <si>
    <t>综合成绩</t>
  </si>
  <si>
    <t>排序</t>
  </si>
  <si>
    <t>刘家杰</t>
  </si>
  <si>
    <t>男</t>
  </si>
  <si>
    <t>214205012707</t>
  </si>
  <si>
    <t>财务管理</t>
  </si>
  <si>
    <t>科技情报研究所</t>
  </si>
  <si>
    <t>刘  雯</t>
  </si>
  <si>
    <t>女</t>
  </si>
  <si>
    <t>214205013803</t>
  </si>
  <si>
    <t>杨  露</t>
  </si>
  <si>
    <t>214205014424</t>
  </si>
  <si>
    <t>宜昌市科学技术局2016年集中公开招聘事业单位工作人员体检名单公告</t>
  </si>
  <si>
    <t>综合成绩排序</t>
  </si>
  <si>
    <t>科技情报研所</t>
  </si>
  <si>
    <t>1</t>
  </si>
  <si>
    <t>注:体检时间、地点另行通知。</t>
  </si>
  <si>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</si>
  <si>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</si>
  <si>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</si>
  <si>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</si>
  <si>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</si>
  <si>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</si>
  <si>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</si>
  <si>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</si>
  <si>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</si>
  <si>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</si>
  <si>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</si>
  <si>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</si>
  <si>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</si>
  <si>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宜昌市科学技术局2016年集中公开招聘事业单位工作人员综合成绩公告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</si>
</sst>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/dd/yy_)"/>
    <numFmt numFmtId="178" formatCode="mmm\ dd\,\ yy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??_);_(@_)"/>
    <numFmt numFmtId="182" formatCode="0.00_ "/>
  </numFmts>
  <fonts count="45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name val="黑体"/>
      <family val="0"/>
    </font>
    <font>
      <sz val="16"/>
      <name val="黑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10"/>
      <name val="MS Sans Serif"/>
      <family val="2"/>
    </font>
    <font>
      <b/>
      <sz val="12"/>
      <color indexed="8"/>
      <name val="宋体"/>
      <family val="0"/>
    </font>
    <font>
      <sz val="11"/>
      <name val="ＭＳ Ｐゴシック"/>
      <family val="0"/>
    </font>
    <font>
      <sz val="12"/>
      <name val="Times New Roman"/>
      <family val="1"/>
    </font>
    <font>
      <sz val="12"/>
      <name val="바탕체"/>
      <family val="3"/>
    </font>
    <font>
      <sz val="11"/>
      <name val="蹈框"/>
      <family val="0"/>
    </font>
    <font>
      <sz val="12"/>
      <color indexed="17"/>
      <name val="宋体"/>
      <family val="0"/>
    </font>
    <font>
      <b/>
      <sz val="10"/>
      <name val="Arial"/>
      <family val="2"/>
    </font>
    <font>
      <b/>
      <sz val="18"/>
      <color indexed="62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sz val="12"/>
      <color indexed="16"/>
      <name val="宋体"/>
      <family val="0"/>
    </font>
    <font>
      <sz val="9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3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0" fillId="20" borderId="0" applyNumberFormat="0" applyBorder="0" applyAlignment="0" applyProtection="0"/>
    <xf numFmtId="0" fontId="20" fillId="27" borderId="0" applyNumberFormat="0" applyBorder="0" applyAlignment="0" applyProtection="0"/>
    <xf numFmtId="0" fontId="23" fillId="27" borderId="0" applyNumberFormat="0" applyBorder="0" applyAlignment="0" applyProtection="0"/>
    <xf numFmtId="0" fontId="2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1" fillId="0" borderId="1" applyNumberFormat="0" applyAlignment="0" applyProtection="0"/>
    <xf numFmtId="0" fontId="41" fillId="0" borderId="2">
      <alignment horizontal="left" vertical="center"/>
      <protection/>
    </xf>
    <xf numFmtId="37" fontId="42" fillId="0" borderId="0">
      <alignment/>
      <protection/>
    </xf>
    <xf numFmtId="0" fontId="32" fillId="0" borderId="0">
      <alignment/>
      <protection/>
    </xf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8" fillId="23" borderId="0" applyNumberFormat="0" applyBorder="0" applyAlignment="0" applyProtection="0"/>
    <xf numFmtId="0" fontId="1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7" applyNumberFormat="0" applyAlignment="0" applyProtection="0"/>
    <xf numFmtId="0" fontId="13" fillId="30" borderId="8" applyNumberFormat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9" applyNumberFormat="0" applyFill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>
      <alignment/>
      <protection/>
    </xf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29" fillId="38" borderId="0" applyNumberFormat="0" applyBorder="0" applyAlignment="0" applyProtection="0"/>
    <xf numFmtId="0" fontId="27" fillId="29" borderId="10" applyNumberFormat="0" applyAlignment="0" applyProtection="0"/>
    <xf numFmtId="0" fontId="17" fillId="7" borderId="7" applyNumberFormat="0" applyAlignment="0" applyProtection="0"/>
    <xf numFmtId="0" fontId="1" fillId="0" borderId="0">
      <alignment/>
      <protection locked="0"/>
    </xf>
    <xf numFmtId="0" fontId="16" fillId="0" borderId="0" applyNumberFormat="0" applyFill="0" applyBorder="0" applyAlignment="0" applyProtection="0"/>
    <xf numFmtId="0" fontId="0" fillId="39" borderId="11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97">
      <alignment/>
      <protection/>
    </xf>
    <xf numFmtId="0" fontId="2" fillId="4" borderId="0" xfId="97" applyFont="1" applyFill="1">
      <alignment/>
      <protection/>
    </xf>
    <xf numFmtId="0" fontId="1" fillId="4" borderId="0" xfId="97" applyFill="1">
      <alignment/>
      <protection/>
    </xf>
    <xf numFmtId="0" fontId="1" fillId="38" borderId="12" xfId="97" applyFill="1" applyBorder="1">
      <alignment/>
      <protection/>
    </xf>
    <xf numFmtId="0" fontId="3" fillId="40" borderId="13" xfId="97" applyFont="1" applyFill="1" applyBorder="1" applyAlignment="1">
      <alignment horizontal="center"/>
      <protection/>
    </xf>
    <xf numFmtId="0" fontId="4" fillId="41" borderId="14" xfId="97" applyFont="1" applyFill="1" applyBorder="1" applyAlignment="1">
      <alignment horizontal="center"/>
      <protection/>
    </xf>
    <xf numFmtId="0" fontId="3" fillId="40" borderId="14" xfId="97" applyFont="1" applyFill="1" applyBorder="1" applyAlignment="1">
      <alignment horizontal="center"/>
      <protection/>
    </xf>
    <xf numFmtId="0" fontId="3" fillId="40" borderId="15" xfId="97" applyFont="1" applyFill="1" applyBorder="1" applyAlignment="1">
      <alignment horizontal="center"/>
      <protection/>
    </xf>
    <xf numFmtId="0" fontId="1" fillId="38" borderId="16" xfId="97" applyFill="1" applyBorder="1">
      <alignment/>
      <protection/>
    </xf>
    <xf numFmtId="0" fontId="1" fillId="38" borderId="17" xfId="97" applyFill="1" applyBorder="1">
      <alignment/>
      <protection/>
    </xf>
    <xf numFmtId="0" fontId="0" fillId="0" borderId="0" xfId="0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77" applyFont="1" applyFill="1" applyBorder="1" applyAlignment="1">
      <alignment horizontal="center" vertical="center" wrapText="1"/>
      <protection/>
    </xf>
    <xf numFmtId="49" fontId="8" fillId="0" borderId="19" xfId="77" applyNumberFormat="1" applyFont="1" applyFill="1" applyBorder="1" applyAlignment="1">
      <alignment horizontal="center" vertical="center" wrapText="1"/>
      <protection/>
    </xf>
    <xf numFmtId="182" fontId="8" fillId="0" borderId="19" xfId="77" applyNumberFormat="1" applyFont="1" applyFill="1" applyBorder="1" applyAlignment="1">
      <alignment horizontal="center" vertical="center" wrapText="1"/>
      <protection/>
    </xf>
    <xf numFmtId="182" fontId="2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21" xfId="77" applyFont="1" applyFill="1" applyBorder="1" applyAlignment="1">
      <alignment horizontal="center" vertical="center" wrapText="1"/>
      <protection/>
    </xf>
    <xf numFmtId="49" fontId="8" fillId="0" borderId="21" xfId="77" applyNumberFormat="1" applyFont="1" applyFill="1" applyBorder="1" applyAlignment="1">
      <alignment horizontal="center" vertical="center" wrapText="1"/>
      <protection/>
    </xf>
    <xf numFmtId="49" fontId="2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11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ColLevel_0" xfId="57"/>
    <cellStyle name="Comma [0]_1995" xfId="58"/>
    <cellStyle name="Comma_1995" xfId="59"/>
    <cellStyle name="Currency [0]_1995" xfId="60"/>
    <cellStyle name="Currency_1995" xfId="61"/>
    <cellStyle name="Header1" xfId="62"/>
    <cellStyle name="Header2" xfId="63"/>
    <cellStyle name="no dec" xfId="64"/>
    <cellStyle name="Normal_APR" xfId="65"/>
    <cellStyle name="RowLevel_0" xfId="66"/>
    <cellStyle name="Percent" xfId="67"/>
    <cellStyle name="标题" xfId="68"/>
    <cellStyle name="标题 1" xfId="69"/>
    <cellStyle name="标题 2" xfId="70"/>
    <cellStyle name="标题 3" xfId="71"/>
    <cellStyle name="标题 4" xfId="72"/>
    <cellStyle name="表标题" xfId="73"/>
    <cellStyle name="差" xfId="74"/>
    <cellStyle name="差_复件 04 干部统计数据自动生成系统（公务员）091217.01版本" xfId="75"/>
    <cellStyle name="常规 2" xfId="76"/>
    <cellStyle name="常规 3" xfId="77"/>
    <cellStyle name="常规 5" xfId="78"/>
    <cellStyle name="常规 7" xfId="79"/>
    <cellStyle name="常规 8" xfId="80"/>
    <cellStyle name="Hyperlink" xfId="81"/>
    <cellStyle name="好" xfId="82"/>
    <cellStyle name="好_复件 04 干部统计数据自动生成系统（公务员）091217.01版本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콤마 [0]_BOILER-CO1" xfId="92"/>
    <cellStyle name="콤마_BOILER-CO1" xfId="93"/>
    <cellStyle name="통화 [0]_BOILER-CO1" xfId="94"/>
    <cellStyle name="통화_BOILER-CO1" xfId="95"/>
    <cellStyle name="표준_0N-HANDLING " xfId="96"/>
    <cellStyle name="표준_kc-elec system check list" xfId="97"/>
    <cellStyle name="霓付 [0]_97MBO" xfId="98"/>
    <cellStyle name="霓付_97MBO" xfId="99"/>
    <cellStyle name="烹拳 [0]_97MBO" xfId="100"/>
    <cellStyle name="烹拳_97MBO" xfId="101"/>
    <cellStyle name="普通_ 白土" xfId="102"/>
    <cellStyle name="千分位[0]_ 白土" xfId="103"/>
    <cellStyle name="千分位_ 白土" xfId="104"/>
    <cellStyle name="千位[0]_GetDateDialog" xfId="105"/>
    <cellStyle name="千位_GetDateDialog" xfId="106"/>
    <cellStyle name="Comma" xfId="107"/>
    <cellStyle name="Comma [0]" xfId="108"/>
    <cellStyle name="钎霖_laroux" xfId="109"/>
    <cellStyle name="强调 1" xfId="110"/>
    <cellStyle name="强调 2" xfId="111"/>
    <cellStyle name="强调 3" xfId="112"/>
    <cellStyle name="强调文字颜色 1" xfId="113"/>
    <cellStyle name="强调文字颜色 2" xfId="114"/>
    <cellStyle name="强调文字颜色 3" xfId="115"/>
    <cellStyle name="强调文字颜色 4" xfId="116"/>
    <cellStyle name="强调文字颜色 5" xfId="117"/>
    <cellStyle name="强调文字颜色 6" xfId="118"/>
    <cellStyle name="适中" xfId="119"/>
    <cellStyle name="输出" xfId="120"/>
    <cellStyle name="输入" xfId="121"/>
    <cellStyle name="样式 1" xfId="122"/>
    <cellStyle name="Followed Hyperlink" xfId="123"/>
    <cellStyle name="注释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8.75390625" style="0" customWidth="1"/>
    <col min="2" max="2" width="5.875" style="0" customWidth="1"/>
    <col min="3" max="4" width="15.00390625" style="0" customWidth="1"/>
    <col min="5" max="5" width="14.625" style="0" customWidth="1"/>
    <col min="6" max="6" width="8.375" style="0" customWidth="1"/>
    <col min="7" max="7" width="10.625" style="0" customWidth="1"/>
    <col min="8" max="8" width="8.125" style="0" customWidth="1"/>
    <col min="9" max="9" width="9.625" style="0" customWidth="1"/>
    <col min="10" max="10" width="10.125" style="0" customWidth="1"/>
    <col min="11" max="11" width="7.50390625" style="0" customWidth="1"/>
  </cols>
  <sheetData>
    <row r="1" spans="1:11" ht="64.5" customHeight="1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34.5" customHeight="1">
      <c r="A2" s="12" t="s">
        <v>0</v>
      </c>
      <c r="B2" s="13" t="s">
        <v>1</v>
      </c>
      <c r="C2" s="13" t="s">
        <v>2</v>
      </c>
      <c r="D2" s="13" t="s">
        <v>4</v>
      </c>
      <c r="E2" s="13" t="s">
        <v>3</v>
      </c>
      <c r="F2" s="13" t="s">
        <v>5</v>
      </c>
      <c r="G2" s="13" t="s">
        <v>6</v>
      </c>
      <c r="H2" s="13" t="s">
        <v>7</v>
      </c>
      <c r="I2" s="15" t="s">
        <v>8</v>
      </c>
      <c r="J2" s="15" t="s">
        <v>9</v>
      </c>
      <c r="K2" s="13" t="s">
        <v>10</v>
      </c>
    </row>
    <row r="3" spans="1:11" ht="34.5" customHeight="1">
      <c r="A3" s="16" t="s">
        <v>11</v>
      </c>
      <c r="B3" s="16" t="s">
        <v>12</v>
      </c>
      <c r="C3" s="17" t="s">
        <v>13</v>
      </c>
      <c r="D3" s="16" t="s">
        <v>15</v>
      </c>
      <c r="E3" s="16" t="s">
        <v>14</v>
      </c>
      <c r="F3" s="18">
        <v>72.83</v>
      </c>
      <c r="G3" s="19">
        <f>F3*0.4</f>
        <v>29.132</v>
      </c>
      <c r="H3" s="19">
        <v>81.8</v>
      </c>
      <c r="I3" s="19">
        <f>H3*0.6</f>
        <v>49.08</v>
      </c>
      <c r="J3" s="19">
        <f>G3+I3</f>
        <v>78.212</v>
      </c>
      <c r="K3" s="16">
        <v>1</v>
      </c>
    </row>
    <row r="4" spans="1:11" ht="34.5" customHeight="1">
      <c r="A4" s="16" t="s">
        <v>16</v>
      </c>
      <c r="B4" s="16" t="s">
        <v>17</v>
      </c>
      <c r="C4" s="17" t="s">
        <v>18</v>
      </c>
      <c r="D4" s="16" t="s">
        <v>15</v>
      </c>
      <c r="E4" s="16" t="s">
        <v>14</v>
      </c>
      <c r="F4" s="18">
        <v>66.5</v>
      </c>
      <c r="G4" s="19">
        <f>F4*0.4</f>
        <v>26.6</v>
      </c>
      <c r="H4" s="19">
        <v>79.6</v>
      </c>
      <c r="I4" s="19">
        <f>H4*0.6</f>
        <v>47.76</v>
      </c>
      <c r="J4" s="19">
        <f>G4+I4</f>
        <v>74.36</v>
      </c>
      <c r="K4" s="16">
        <v>2</v>
      </c>
    </row>
    <row r="5" spans="1:11" ht="34.5" customHeight="1">
      <c r="A5" s="16" t="s">
        <v>19</v>
      </c>
      <c r="B5" s="16" t="s">
        <v>17</v>
      </c>
      <c r="C5" s="17" t="s">
        <v>20</v>
      </c>
      <c r="D5" s="16" t="s">
        <v>15</v>
      </c>
      <c r="E5" s="16" t="s">
        <v>14</v>
      </c>
      <c r="F5" s="18">
        <v>65.83</v>
      </c>
      <c r="G5" s="19">
        <f>F5*0.4</f>
        <v>26.332</v>
      </c>
      <c r="H5" s="19"/>
      <c r="I5" s="19"/>
      <c r="J5" s="19">
        <f>G5+I5</f>
        <v>26.332</v>
      </c>
      <c r="K5" s="16">
        <v>3</v>
      </c>
    </row>
    <row r="6" ht="16.5" customHeight="1"/>
    <row r="7" spans="1:11" ht="23.2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21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</row>
  </sheetData>
  <sheetProtection/>
  <mergeCells count="3">
    <mergeCell ref="A1:K1"/>
    <mergeCell ref="A7:K7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8" sqref="A18"/>
    </sheetView>
  </sheetViews>
  <sheetFormatPr defaultColWidth="9.00390625" defaultRowHeight="14.25"/>
  <cols>
    <col min="1" max="1" width="18.75390625" style="0" customWidth="1"/>
    <col min="2" max="2" width="14.50390625" style="0" customWidth="1"/>
    <col min="3" max="4" width="22.875" style="0" customWidth="1"/>
    <col min="5" max="5" width="15.25390625" style="0" customWidth="1"/>
    <col min="6" max="6" width="15.00390625" style="0" customWidth="1"/>
  </cols>
  <sheetData>
    <row r="1" spans="1:6" ht="50.25" customHeight="1">
      <c r="A1" s="31" t="s">
        <v>21</v>
      </c>
      <c r="B1" s="31"/>
      <c r="C1" s="31"/>
      <c r="D1" s="31"/>
      <c r="E1" s="31"/>
      <c r="F1" s="32"/>
    </row>
    <row r="2" spans="1:6" s="11" customFormat="1" ht="39.75" customHeight="1">
      <c r="A2" s="20" t="s">
        <v>0</v>
      </c>
      <c r="B2" s="15" t="s">
        <v>1</v>
      </c>
      <c r="C2" s="15" t="s">
        <v>2</v>
      </c>
      <c r="D2" s="15" t="s">
        <v>4</v>
      </c>
      <c r="E2" s="21" t="s">
        <v>3</v>
      </c>
      <c r="F2" s="15" t="s">
        <v>22</v>
      </c>
    </row>
    <row r="3" spans="1:6" s="11" customFormat="1" ht="39.75" customHeight="1">
      <c r="A3" s="22" t="s">
        <v>11</v>
      </c>
      <c r="B3" s="22" t="s">
        <v>12</v>
      </c>
      <c r="C3" s="23" t="s">
        <v>13</v>
      </c>
      <c r="D3" s="22" t="s">
        <v>23</v>
      </c>
      <c r="E3" s="22" t="s">
        <v>14</v>
      </c>
      <c r="F3" s="24" t="s">
        <v>24</v>
      </c>
    </row>
    <row r="4" spans="1:6" ht="14.25">
      <c r="A4" s="14"/>
      <c r="B4" s="14"/>
      <c r="C4" s="14"/>
      <c r="D4" s="14"/>
      <c r="E4" s="14"/>
      <c r="F4" s="14"/>
    </row>
    <row r="5" spans="1:6" ht="19.5" customHeight="1">
      <c r="A5" s="33" t="s">
        <v>25</v>
      </c>
      <c r="B5" s="34"/>
      <c r="C5" s="34"/>
      <c r="D5" s="34"/>
      <c r="E5" s="34"/>
      <c r="F5" s="34"/>
    </row>
    <row r="6" spans="1:6" ht="19.5" customHeight="1">
      <c r="A6" s="29"/>
      <c r="B6" s="30"/>
      <c r="C6" s="30"/>
      <c r="D6" s="30"/>
      <c r="E6" s="30"/>
      <c r="F6" s="30"/>
    </row>
  </sheetData>
  <sheetProtection/>
  <mergeCells count="3">
    <mergeCell ref="A1:F1"/>
    <mergeCell ref="A5:F5"/>
    <mergeCell ref="A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26</v>
      </c>
    </row>
    <row r="2" ht="12.75">
      <c r="A2" s="2" t="s">
        <v>27</v>
      </c>
    </row>
    <row r="3" spans="1:3" ht="12.75">
      <c r="A3" s="3" t="s">
        <v>28</v>
      </c>
      <c r="C3" s="4" t="s">
        <v>29</v>
      </c>
    </row>
    <row r="4" ht="12.75">
      <c r="A4" s="3">
        <v>3</v>
      </c>
    </row>
    <row r="7" ht="12.75">
      <c r="A7" s="5" t="s">
        <v>30</v>
      </c>
    </row>
    <row r="8" ht="12.75">
      <c r="A8" s="6" t="s">
        <v>31</v>
      </c>
    </row>
    <row r="9" ht="12.75">
      <c r="A9" s="7" t="s">
        <v>32</v>
      </c>
    </row>
    <row r="10" ht="12.75">
      <c r="A10" s="6" t="s">
        <v>33</v>
      </c>
    </row>
    <row r="11" ht="12.75">
      <c r="A11" s="8" t="s">
        <v>34</v>
      </c>
    </row>
    <row r="14" ht="12.75">
      <c r="A14" s="4" t="s">
        <v>35</v>
      </c>
    </row>
    <row r="17" ht="12.75">
      <c r="C17" s="4" t="s">
        <v>36</v>
      </c>
    </row>
    <row r="20" ht="12.75">
      <c r="A20" s="9" t="s">
        <v>37</v>
      </c>
    </row>
    <row r="26" ht="12.75">
      <c r="C26" s="10" t="s">
        <v>38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李本建</cp:lastModifiedBy>
  <cp:lastPrinted>2016-07-19T02:45:47Z</cp:lastPrinted>
  <dcterms:created xsi:type="dcterms:W3CDTF">2011-12-15T04:52:16Z</dcterms:created>
  <dcterms:modified xsi:type="dcterms:W3CDTF">2016-07-19T06:57:48Z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