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" sheetId="1" r:id="rId1"/>
    <sheet name="体检名单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<sst xmlns="http://schemas.openxmlformats.org/spreadsheetml/2006/main" count="102" uniqueCount="57">
  <si>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</si>
  <si>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</si>
  <si>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</si>
  <si>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</si>
  <si>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</si>
  <si>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</si>
  <si>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</si>
  <si>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</si>
  <si>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</si>
  <si>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</si>
  <si>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</si>
  <si>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陈  月</t>
  </si>
  <si>
    <t>女</t>
  </si>
  <si>
    <t>314205016708</t>
  </si>
  <si>
    <t>铁路建设办公室</t>
  </si>
  <si>
    <t>工程管理</t>
  </si>
  <si>
    <t>1</t>
  </si>
  <si>
    <t>胡  杨</t>
  </si>
  <si>
    <t>314205018706</t>
  </si>
  <si>
    <t>2</t>
  </si>
  <si>
    <t>孔文浩</t>
  </si>
  <si>
    <t>男</t>
  </si>
  <si>
    <t>314205016906</t>
  </si>
  <si>
    <t>3</t>
  </si>
  <si>
    <t>税成淼</t>
  </si>
  <si>
    <t>114205020910</t>
  </si>
  <si>
    <t>经济信息中心</t>
  </si>
  <si>
    <t>档案管理</t>
  </si>
  <si>
    <t>邹梅运</t>
  </si>
  <si>
    <t>114205056111</t>
  </si>
  <si>
    <t>李言蹊</t>
  </si>
  <si>
    <t>114205034627</t>
  </si>
  <si>
    <t>张  信</t>
  </si>
  <si>
    <t>314205018318</t>
  </si>
  <si>
    <t>节能监察中心</t>
  </si>
  <si>
    <t>节能监察</t>
  </si>
  <si>
    <t>刘兰艳</t>
  </si>
  <si>
    <t>314205016718</t>
  </si>
  <si>
    <t>慎  舟</t>
  </si>
  <si>
    <t>314205017420</t>
  </si>
  <si>
    <t>综合成绩排序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</si>
  <si>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</si>
  <si>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</si>
  <si>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</si>
  <si>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</si>
  <si>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</si>
  <si>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</si>
  <si>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</si>
  <si>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</si>
  <si>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</si>
  <si>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</si>
  <si>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</si>
  <si>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</si>
  <si>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</si>
  <si>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</si>
  <si>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宜昌市发展和改革委员会2016年集中公开招聘所属事业单位工作人员综合成绩公告</t>
  </si>
  <si>
    <t>宜昌市发展和改革委员会2016年集中公开招聘所属事业单位工作人员体检名单公告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</si>
</sst>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&quot;$&quot;* #,##0.0_);_(&quot;$&quot;* \(#,##0.0\);_(&quot;$&quot;* &quot;-&quot;??_);_(@_)"/>
    <numFmt numFmtId="182" formatCode="0.00_);[Red]\(0.00\)"/>
    <numFmt numFmtId="183" formatCode="0.00_ "/>
  </numFmts>
  <fonts count="4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sz val="10"/>
      <name val="宋体-PUA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name val="바탕체"/>
      <family val="3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37" fontId="38" fillId="0" borderId="0">
      <alignment/>
      <protection/>
    </xf>
    <xf numFmtId="0" fontId="19" fillId="0" borderId="0">
      <alignment/>
      <protection/>
    </xf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9" borderId="7" applyNumberFormat="0" applyAlignment="0" applyProtection="0"/>
    <xf numFmtId="0" fontId="14" fillId="20" borderId="8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7" borderId="0" applyNumberFormat="0" applyBorder="0" applyAlignment="0" applyProtection="0"/>
    <xf numFmtId="0" fontId="12" fillId="28" borderId="0" applyNumberFormat="0" applyBorder="0" applyAlignment="0" applyProtection="0"/>
    <xf numFmtId="0" fontId="21" fillId="19" borderId="10" applyNumberFormat="0" applyAlignment="0" applyProtection="0"/>
    <xf numFmtId="0" fontId="16" fillId="7" borderId="7" applyNumberFormat="0" applyAlignment="0" applyProtection="0"/>
    <xf numFmtId="0" fontId="1" fillId="0" borderId="0">
      <alignment/>
      <protection locked="0"/>
    </xf>
    <xf numFmtId="0" fontId="25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0" xfId="0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49" fontId="5" fillId="0" borderId="19" xfId="0" applyNumberFormat="1" applyFont="1" applyBorder="1" applyAlignment="1">
      <alignment horizontal="center" vertical="center" wrapText="1"/>
    </xf>
    <xf numFmtId="182" fontId="5" fillId="0" borderId="19" xfId="0" applyNumberFormat="1" applyFont="1" applyBorder="1" applyAlignment="1">
      <alignment horizontal="center" vertical="center" wrapText="1"/>
    </xf>
    <xf numFmtId="182" fontId="2" fillId="0" borderId="20" xfId="0" applyNumberFormat="1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8.00390625" style="0" customWidth="1"/>
    <col min="2" max="2" width="5.375" style="0" customWidth="1"/>
    <col min="3" max="3" width="14.625" style="0" customWidth="1"/>
    <col min="4" max="4" width="20.75390625" style="0" customWidth="1"/>
    <col min="5" max="5" width="12.25390625" style="0" customWidth="1"/>
    <col min="6" max="6" width="10.375" style="23" customWidth="1"/>
    <col min="7" max="7" width="10.625" style="0" customWidth="1"/>
    <col min="8" max="8" width="9.375" style="23" customWidth="1"/>
    <col min="9" max="9" width="10.50390625" style="0" customWidth="1"/>
    <col min="10" max="10" width="9.875" style="0" customWidth="1"/>
    <col min="11" max="11" width="7.875" style="0" customWidth="1"/>
  </cols>
  <sheetData>
    <row r="1" spans="1:11" ht="39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30" customHeight="1">
      <c r="A2" s="24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25" t="s">
        <v>5</v>
      </c>
      <c r="G2" s="13" t="s">
        <v>6</v>
      </c>
      <c r="H2" s="25" t="s">
        <v>7</v>
      </c>
      <c r="I2" s="30" t="s">
        <v>8</v>
      </c>
      <c r="J2" s="30" t="s">
        <v>9</v>
      </c>
      <c r="K2" s="13" t="s">
        <v>10</v>
      </c>
    </row>
    <row r="3" spans="1:11" s="22" customFormat="1" ht="30" customHeight="1">
      <c r="A3" s="15" t="s">
        <v>11</v>
      </c>
      <c r="B3" s="15" t="s">
        <v>12</v>
      </c>
      <c r="C3" s="16" t="s">
        <v>13</v>
      </c>
      <c r="D3" s="17" t="s">
        <v>14</v>
      </c>
      <c r="E3" s="18" t="s">
        <v>15</v>
      </c>
      <c r="F3" s="26">
        <v>79</v>
      </c>
      <c r="G3" s="27">
        <f>F3*0.4</f>
        <v>31.6</v>
      </c>
      <c r="H3" s="28">
        <v>82</v>
      </c>
      <c r="I3" s="27">
        <f>H3*0.6</f>
        <v>49.199999999999996</v>
      </c>
      <c r="J3" s="27">
        <f>G3+I3</f>
        <v>80.8</v>
      </c>
      <c r="K3" s="31" t="s">
        <v>16</v>
      </c>
    </row>
    <row r="4" spans="1:11" s="22" customFormat="1" ht="30" customHeight="1">
      <c r="A4" s="15" t="s">
        <v>17</v>
      </c>
      <c r="B4" s="15" t="s">
        <v>12</v>
      </c>
      <c r="C4" s="16" t="s">
        <v>18</v>
      </c>
      <c r="D4" s="17" t="s">
        <v>14</v>
      </c>
      <c r="E4" s="18" t="s">
        <v>15</v>
      </c>
      <c r="F4" s="26">
        <v>77.23333333333333</v>
      </c>
      <c r="G4" s="27">
        <f aca="true" t="shared" si="0" ref="G4:G11">F4*0.4</f>
        <v>30.893333333333334</v>
      </c>
      <c r="H4" s="28">
        <v>76.4</v>
      </c>
      <c r="I4" s="27">
        <f aca="true" t="shared" si="1" ref="I4:I11">H4*0.6</f>
        <v>45.84</v>
      </c>
      <c r="J4" s="27">
        <f aca="true" t="shared" si="2" ref="J4:J11">G4+I4</f>
        <v>76.73333333333333</v>
      </c>
      <c r="K4" s="31" t="s">
        <v>19</v>
      </c>
    </row>
    <row r="5" spans="1:11" s="22" customFormat="1" ht="30" customHeight="1">
      <c r="A5" s="15" t="s">
        <v>20</v>
      </c>
      <c r="B5" s="15" t="s">
        <v>21</v>
      </c>
      <c r="C5" s="16" t="s">
        <v>22</v>
      </c>
      <c r="D5" s="17" t="s">
        <v>14</v>
      </c>
      <c r="E5" s="18" t="s">
        <v>15</v>
      </c>
      <c r="F5" s="26">
        <v>66.3</v>
      </c>
      <c r="G5" s="27">
        <f t="shared" si="0"/>
        <v>26.52</v>
      </c>
      <c r="H5" s="28"/>
      <c r="I5" s="27"/>
      <c r="J5" s="27">
        <f t="shared" si="2"/>
        <v>26.52</v>
      </c>
      <c r="K5" s="31" t="s">
        <v>23</v>
      </c>
    </row>
    <row r="6" spans="1:11" s="22" customFormat="1" ht="30" customHeight="1">
      <c r="A6" s="15" t="s">
        <v>24</v>
      </c>
      <c r="B6" s="15" t="s">
        <v>21</v>
      </c>
      <c r="C6" s="16" t="s">
        <v>25</v>
      </c>
      <c r="D6" s="17" t="s">
        <v>26</v>
      </c>
      <c r="E6" s="18" t="s">
        <v>27</v>
      </c>
      <c r="F6" s="26">
        <v>72.16666666666667</v>
      </c>
      <c r="G6" s="27">
        <f t="shared" si="0"/>
        <v>28.86666666666667</v>
      </c>
      <c r="H6" s="28">
        <v>82.4</v>
      </c>
      <c r="I6" s="27">
        <f t="shared" si="1"/>
        <v>49.440000000000005</v>
      </c>
      <c r="J6" s="27">
        <f t="shared" si="2"/>
        <v>78.30666666666667</v>
      </c>
      <c r="K6" s="31" t="s">
        <v>16</v>
      </c>
    </row>
    <row r="7" spans="1:11" s="22" customFormat="1" ht="30" customHeight="1">
      <c r="A7" s="15" t="s">
        <v>28</v>
      </c>
      <c r="B7" s="15" t="s">
        <v>12</v>
      </c>
      <c r="C7" s="16" t="s">
        <v>29</v>
      </c>
      <c r="D7" s="17" t="s">
        <v>26</v>
      </c>
      <c r="E7" s="18" t="s">
        <v>27</v>
      </c>
      <c r="F7" s="26">
        <v>69</v>
      </c>
      <c r="G7" s="27">
        <f t="shared" si="0"/>
        <v>27.6</v>
      </c>
      <c r="H7" s="28">
        <v>84</v>
      </c>
      <c r="I7" s="27">
        <f t="shared" si="1"/>
        <v>50.4</v>
      </c>
      <c r="J7" s="27">
        <f t="shared" si="2"/>
        <v>78</v>
      </c>
      <c r="K7" s="31" t="s">
        <v>19</v>
      </c>
    </row>
    <row r="8" spans="1:11" s="22" customFormat="1" ht="30" customHeight="1">
      <c r="A8" s="15" t="s">
        <v>30</v>
      </c>
      <c r="B8" s="15" t="s">
        <v>21</v>
      </c>
      <c r="C8" s="16" t="s">
        <v>31</v>
      </c>
      <c r="D8" s="17" t="s">
        <v>26</v>
      </c>
      <c r="E8" s="18" t="s">
        <v>27</v>
      </c>
      <c r="F8" s="26">
        <v>70.83333333333333</v>
      </c>
      <c r="G8" s="27">
        <f t="shared" si="0"/>
        <v>28.333333333333332</v>
      </c>
      <c r="H8" s="28">
        <v>81.4</v>
      </c>
      <c r="I8" s="27">
        <f t="shared" si="1"/>
        <v>48.84</v>
      </c>
      <c r="J8" s="27">
        <f t="shared" si="2"/>
        <v>77.17333333333333</v>
      </c>
      <c r="K8" s="31" t="s">
        <v>23</v>
      </c>
    </row>
    <row r="9" spans="1:11" s="22" customFormat="1" ht="30" customHeight="1">
      <c r="A9" s="15" t="s">
        <v>32</v>
      </c>
      <c r="B9" s="15" t="s">
        <v>21</v>
      </c>
      <c r="C9" s="16" t="s">
        <v>33</v>
      </c>
      <c r="D9" s="17" t="s">
        <v>34</v>
      </c>
      <c r="E9" s="18" t="s">
        <v>35</v>
      </c>
      <c r="F9" s="26">
        <v>70.53333333333333</v>
      </c>
      <c r="G9" s="27">
        <f t="shared" si="0"/>
        <v>28.213333333333335</v>
      </c>
      <c r="H9" s="28">
        <v>85.6</v>
      </c>
      <c r="I9" s="27">
        <f t="shared" si="1"/>
        <v>51.35999999999999</v>
      </c>
      <c r="J9" s="27">
        <f t="shared" si="2"/>
        <v>79.57333333333332</v>
      </c>
      <c r="K9" s="31" t="s">
        <v>16</v>
      </c>
    </row>
    <row r="10" spans="1:11" s="22" customFormat="1" ht="30" customHeight="1">
      <c r="A10" s="15" t="s">
        <v>36</v>
      </c>
      <c r="B10" s="15" t="s">
        <v>12</v>
      </c>
      <c r="C10" s="16" t="s">
        <v>37</v>
      </c>
      <c r="D10" s="17" t="s">
        <v>34</v>
      </c>
      <c r="E10" s="18" t="s">
        <v>35</v>
      </c>
      <c r="F10" s="26">
        <v>69.9</v>
      </c>
      <c r="G10" s="27">
        <f t="shared" si="0"/>
        <v>27.960000000000004</v>
      </c>
      <c r="H10" s="28">
        <v>78.4</v>
      </c>
      <c r="I10" s="27">
        <f t="shared" si="1"/>
        <v>47.04</v>
      </c>
      <c r="J10" s="27">
        <f t="shared" si="2"/>
        <v>75</v>
      </c>
      <c r="K10" s="31" t="s">
        <v>19</v>
      </c>
    </row>
    <row r="11" spans="1:11" s="22" customFormat="1" ht="30" customHeight="1">
      <c r="A11" s="15" t="s">
        <v>38</v>
      </c>
      <c r="B11" s="15" t="s">
        <v>21</v>
      </c>
      <c r="C11" s="16" t="s">
        <v>39</v>
      </c>
      <c r="D11" s="17" t="s">
        <v>34</v>
      </c>
      <c r="E11" s="18" t="s">
        <v>35</v>
      </c>
      <c r="F11" s="26">
        <v>66.86666666666666</v>
      </c>
      <c r="G11" s="27">
        <f t="shared" si="0"/>
        <v>26.746666666666666</v>
      </c>
      <c r="H11" s="28">
        <v>80</v>
      </c>
      <c r="I11" s="27">
        <f t="shared" si="1"/>
        <v>48</v>
      </c>
      <c r="J11" s="27">
        <f t="shared" si="2"/>
        <v>74.74666666666667</v>
      </c>
      <c r="K11" s="31" t="s">
        <v>23</v>
      </c>
    </row>
    <row r="12" ht="14.25">
      <c r="E12" s="29"/>
    </row>
  </sheetData>
  <sheetProtection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1"/>
    </sheetView>
  </sheetViews>
  <sheetFormatPr defaultColWidth="9.00390625" defaultRowHeight="14.25"/>
  <cols>
    <col min="1" max="1" width="11.875" style="0" customWidth="1"/>
    <col min="2" max="2" width="12.00390625" style="0" customWidth="1"/>
    <col min="3" max="3" width="20.125" style="0" customWidth="1"/>
    <col min="4" max="4" width="26.00390625" style="0" customWidth="1"/>
    <col min="5" max="5" width="14.875" style="0" customWidth="1"/>
    <col min="6" max="6" width="23.00390625" style="0" customWidth="1"/>
  </cols>
  <sheetData>
    <row r="1" spans="1:6" ht="45.75" customHeight="1">
      <c r="A1" s="34" t="s">
        <v>56</v>
      </c>
      <c r="B1" s="34"/>
      <c r="C1" s="34"/>
      <c r="D1" s="34"/>
      <c r="E1" s="34"/>
      <c r="F1" s="35"/>
    </row>
    <row r="2" spans="1:6" s="11" customFormat="1" ht="30" customHeight="1">
      <c r="A2" s="12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40</v>
      </c>
    </row>
    <row r="3" spans="1:6" ht="30" customHeight="1">
      <c r="A3" s="15" t="s">
        <v>11</v>
      </c>
      <c r="B3" s="15" t="s">
        <v>12</v>
      </c>
      <c r="C3" s="16" t="s">
        <v>13</v>
      </c>
      <c r="D3" s="17" t="s">
        <v>14</v>
      </c>
      <c r="E3" s="18" t="s">
        <v>15</v>
      </c>
      <c r="F3" s="15">
        <v>1</v>
      </c>
    </row>
    <row r="4" spans="1:6" ht="30" customHeight="1">
      <c r="A4" s="15" t="s">
        <v>24</v>
      </c>
      <c r="B4" s="15" t="s">
        <v>21</v>
      </c>
      <c r="C4" s="16" t="s">
        <v>25</v>
      </c>
      <c r="D4" s="17" t="s">
        <v>26</v>
      </c>
      <c r="E4" s="18" t="s">
        <v>27</v>
      </c>
      <c r="F4" s="19">
        <v>1</v>
      </c>
    </row>
    <row r="5" spans="1:6" ht="30" customHeight="1">
      <c r="A5" s="15" t="s">
        <v>32</v>
      </c>
      <c r="B5" s="15" t="s">
        <v>21</v>
      </c>
      <c r="C5" s="16" t="s">
        <v>33</v>
      </c>
      <c r="D5" s="17" t="s">
        <v>34</v>
      </c>
      <c r="E5" s="18" t="s">
        <v>35</v>
      </c>
      <c r="F5" s="19">
        <v>1</v>
      </c>
    </row>
    <row r="6" spans="1:6" ht="30" customHeight="1">
      <c r="A6" s="20" t="s">
        <v>41</v>
      </c>
      <c r="B6" s="20"/>
      <c r="C6" s="21"/>
      <c r="D6" s="22"/>
      <c r="E6" s="22"/>
      <c r="F6" s="22"/>
    </row>
    <row r="7" spans="1:6" ht="19.5" customHeight="1">
      <c r="A7" s="36"/>
      <c r="B7" s="37"/>
      <c r="C7" s="37"/>
      <c r="D7" s="37"/>
      <c r="E7" s="37"/>
      <c r="F7" s="37"/>
    </row>
    <row r="8" spans="1:6" ht="19.5" customHeight="1">
      <c r="A8" s="38"/>
      <c r="B8" s="39"/>
      <c r="C8" s="39"/>
      <c r="D8" s="39"/>
      <c r="E8" s="39"/>
      <c r="F8" s="39"/>
    </row>
  </sheetData>
  <sheetProtection/>
  <mergeCells count="3">
    <mergeCell ref="A1:F1"/>
    <mergeCell ref="A7:F7"/>
    <mergeCell ref="A8:F8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42</v>
      </c>
    </row>
    <row r="2" ht="12.75">
      <c r="A2" s="2" t="s">
        <v>43</v>
      </c>
    </row>
    <row r="3" spans="1:3" ht="12.75">
      <c r="A3" s="3" t="s">
        <v>44</v>
      </c>
      <c r="C3" s="4" t="s">
        <v>45</v>
      </c>
    </row>
    <row r="4" ht="12.75">
      <c r="A4" s="3">
        <v>3</v>
      </c>
    </row>
    <row r="7" ht="12.75">
      <c r="A7" s="5" t="s">
        <v>46</v>
      </c>
    </row>
    <row r="8" ht="12.75">
      <c r="A8" s="6" t="s">
        <v>47</v>
      </c>
    </row>
    <row r="9" ht="12.75">
      <c r="A9" s="7" t="s">
        <v>48</v>
      </c>
    </row>
    <row r="10" ht="12.75">
      <c r="A10" s="6" t="s">
        <v>49</v>
      </c>
    </row>
    <row r="11" ht="12.75">
      <c r="A11" s="8" t="s">
        <v>50</v>
      </c>
    </row>
    <row r="14" ht="12.75">
      <c r="A14" s="4" t="s">
        <v>51</v>
      </c>
    </row>
    <row r="17" ht="12.75">
      <c r="C17" s="4" t="s">
        <v>52</v>
      </c>
    </row>
    <row r="20" ht="12.75">
      <c r="A20" s="9" t="s">
        <v>53</v>
      </c>
    </row>
    <row r="26" ht="12.75">
      <c r="C26" s="10" t="s">
        <v>54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2016-07-19T03:02:17Z</cp:lastPrinted>
  <dcterms:created xsi:type="dcterms:W3CDTF">2011-12-15T04:52:16Z</dcterms:created>
  <dcterms:modified xsi:type="dcterms:W3CDTF">2016-07-19T06:41:23Z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