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120" windowWidth="14070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'Sheet1'!$A$1:$S$19</definedName>
  </definedNames>
  <calcPr fullCalcOnLoad="1"/>
</workbook>
</file>

<file path=xl/sharedStrings.xml><?xml version="1.0" encoding="utf-8"?>
<sst xmlns="http://schemas.openxmlformats.org/spreadsheetml/2006/main" count="117" uniqueCount="98">
  <si>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</si>
  <si>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职位名称</t>
  </si>
  <si>
    <t>职位代码</t>
  </si>
  <si>
    <t>招考人数</t>
  </si>
  <si>
    <t>成绩排名</t>
  </si>
  <si>
    <t>性别</t>
  </si>
  <si>
    <t>准考证号</t>
  </si>
  <si>
    <t>毕业院校</t>
  </si>
  <si>
    <t>所学专业</t>
  </si>
  <si>
    <t>工作单位</t>
  </si>
  <si>
    <t>备注</t>
  </si>
  <si>
    <t xml:space="preserve">      </t>
  </si>
  <si>
    <t>招录机关</t>
  </si>
  <si>
    <t>姓名</t>
  </si>
  <si>
    <t>附件4：</t>
  </si>
  <si>
    <t>李艳阳</t>
  </si>
  <si>
    <t>男</t>
  </si>
  <si>
    <t>102421406326</t>
  </si>
  <si>
    <t>刘圆</t>
  </si>
  <si>
    <t>女</t>
  </si>
  <si>
    <t>102424305719</t>
  </si>
  <si>
    <t>西北农林科技大学</t>
  </si>
  <si>
    <t>作物遗传育种</t>
  </si>
  <si>
    <t>东西湖区人民政府辛安渡办事处</t>
  </si>
  <si>
    <t>中国农业大学</t>
  </si>
  <si>
    <t>北京市通州区于家务乡大学生村官</t>
  </si>
  <si>
    <t>饶书贤</t>
  </si>
  <si>
    <t>102426100718</t>
  </si>
  <si>
    <t>杨远通</t>
  </si>
  <si>
    <t>102425200207</t>
  </si>
  <si>
    <t>谭小莉</t>
  </si>
  <si>
    <t>102425905427</t>
  </si>
  <si>
    <t>吴文雄</t>
  </si>
  <si>
    <t>102423820807</t>
  </si>
  <si>
    <t>余亚</t>
  </si>
  <si>
    <t>102421203226</t>
  </si>
  <si>
    <t>曾鸣</t>
  </si>
  <si>
    <t>102421405723</t>
  </si>
  <si>
    <t>李志朋</t>
  </si>
  <si>
    <t>102421502024</t>
  </si>
  <si>
    <t>佘应哲</t>
  </si>
  <si>
    <t>102423312905</t>
  </si>
  <si>
    <t>浙江海洋学院</t>
  </si>
  <si>
    <t>农村与区域发展</t>
  </si>
  <si>
    <t>襄阳市襄州区伙牌镇姜沟村</t>
  </si>
  <si>
    <t>中南林业科技大学</t>
  </si>
  <si>
    <t>食品科学</t>
  </si>
  <si>
    <t>荆门市京山县宋河镇政府</t>
  </si>
  <si>
    <t>广西大学</t>
  </si>
  <si>
    <t>作物栽培学与耕作学</t>
  </si>
  <si>
    <t>四川省达州市农业技术推广站</t>
  </si>
  <si>
    <t>四川农业大学</t>
  </si>
  <si>
    <t>中国平安湖北分公司</t>
  </si>
  <si>
    <t>重庆交通大学</t>
  </si>
  <si>
    <t>经济学</t>
  </si>
  <si>
    <t>武汉科林门业有限公司</t>
  </si>
  <si>
    <t>湖北民族学院</t>
  </si>
  <si>
    <t>园艺</t>
  </si>
  <si>
    <t>湖北省武汉市蔡甸区农业局</t>
  </si>
  <si>
    <t>法学</t>
  </si>
  <si>
    <t>山东科技大学</t>
  </si>
  <si>
    <t>建筑与土木工程</t>
  </si>
  <si>
    <t>武汉轻工大学</t>
  </si>
  <si>
    <t>武汉市蔡甸区玉贤镇蝙蝠村</t>
  </si>
  <si>
    <t>厅机关</t>
  </si>
  <si>
    <t>主任科员及以下</t>
  </si>
  <si>
    <t>省绿色食品管理办公室</t>
  </si>
  <si>
    <t>品种管理科主任科员及以下</t>
  </si>
  <si>
    <t>省种子管理局</t>
  </si>
  <si>
    <t>办公室主任科员及以下</t>
  </si>
  <si>
    <t>省农机安全监理总站</t>
  </si>
  <si>
    <t>推广科主任科员及以下</t>
  </si>
  <si>
    <t>法规科主任科员及以下</t>
  </si>
  <si>
    <t>省农村能源办公室</t>
  </si>
  <si>
    <t>省农村经济经营管理局</t>
  </si>
  <si>
    <t>监理科主任科员及以下</t>
  </si>
  <si>
    <r>
      <rPr>
        <sz val="9"/>
        <color indexed="8"/>
        <rFont val="黑体"/>
        <family val="3"/>
      </rPr>
      <t>专业科目考试</t>
    </r>
  </si>
  <si>
    <r>
      <rPr>
        <sz val="9"/>
        <color indexed="8"/>
        <rFont val="黑体"/>
        <family val="3"/>
      </rPr>
      <t>面试</t>
    </r>
  </si>
  <si>
    <r>
      <rPr>
        <sz val="9"/>
        <color indexed="8"/>
        <rFont val="黑体"/>
        <family val="3"/>
      </rPr>
      <t>行测</t>
    </r>
  </si>
  <si>
    <r>
      <rPr>
        <sz val="9"/>
        <color indexed="8"/>
        <rFont val="黑体"/>
        <family val="3"/>
      </rPr>
      <t>申论</t>
    </r>
  </si>
  <si>
    <r>
      <rPr>
        <sz val="9"/>
        <color indexed="8"/>
        <rFont val="黑体"/>
        <family val="3"/>
      </rPr>
      <t>公安基础知识</t>
    </r>
  </si>
  <si>
    <r>
      <rPr>
        <sz val="9"/>
        <color indexed="8"/>
        <rFont val="黑体"/>
        <family val="3"/>
      </rPr>
      <t>笔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黑体"/>
        <family val="3"/>
      </rPr>
      <t>试</t>
    </r>
  </si>
  <si>
    <r>
      <rPr>
        <sz val="9"/>
        <color indexed="8"/>
        <rFont val="黑体"/>
        <family val="3"/>
      </rPr>
      <t>综合成绩</t>
    </r>
  </si>
  <si>
    <r>
      <rPr>
        <sz val="9"/>
        <color indexed="8"/>
        <rFont val="黑体"/>
        <family val="3"/>
      </rPr>
      <t>综合知识测试</t>
    </r>
  </si>
  <si>
    <t>海门市政府投资项目工程建设中心</t>
  </si>
  <si>
    <t>梅芸</t>
  </si>
  <si>
    <t>女</t>
  </si>
  <si>
    <t>102423101119</t>
  </si>
  <si>
    <t>武汉理工大学</t>
  </si>
  <si>
    <t>材料成型及控制工程</t>
  </si>
  <si>
    <t>中国人民解放军第三三零三工厂</t>
  </si>
  <si>
    <t>白璐</t>
  </si>
  <si>
    <t>女</t>
  </si>
  <si>
    <t>102426102416</t>
  </si>
  <si>
    <t>中南财经政法大学</t>
  </si>
  <si>
    <t>武汉市江夏区人民政府金水办事处</t>
  </si>
  <si>
    <t>递补</t>
  </si>
  <si>
    <r>
      <t>省农业厅2015年度考试录用公务员</t>
    </r>
    <r>
      <rPr>
        <sz val="20"/>
        <color indexed="8"/>
        <rFont val="方正小标宋简体"/>
        <family val="0"/>
      </rPr>
      <t>拟录用人员公示名单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</si>
</sst>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2">
    <font>
      <sz val="12"/>
      <name val="宋体"/>
      <family val="0"/>
    </font>
    <font>
      <sz val="15"/>
      <name val="仿宋_GB2312"/>
      <family val="3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9"/>
      <name val="黑体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name val="Times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 quotePrefix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 wrapText="1"/>
    </xf>
    <xf numFmtId="0" fontId="17" fillId="0" borderId="11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PageLayoutView="0" workbookViewId="0" topLeftCell="A1">
      <selection activeCell="U11" sqref="U11"/>
    </sheetView>
  </sheetViews>
  <sheetFormatPr defaultColWidth="9.00390625" defaultRowHeight="14.25"/>
  <cols>
    <col min="1" max="1" width="13.00390625" style="0" customWidth="1"/>
    <col min="2" max="2" width="13.125" style="1" customWidth="1"/>
    <col min="3" max="3" width="10.125" style="1" customWidth="1"/>
    <col min="4" max="4" width="3.625" style="1" customWidth="1"/>
    <col min="5" max="5" width="4.25390625" style="1" customWidth="1"/>
    <col min="6" max="6" width="6.375" style="1" customWidth="1"/>
    <col min="7" max="7" width="3.75390625" style="1" customWidth="1"/>
    <col min="8" max="8" width="13.625" style="5" customWidth="1"/>
    <col min="9" max="14" width="4.625" style="16" customWidth="1"/>
    <col min="15" max="15" width="5.50390625" style="16" customWidth="1"/>
    <col min="16" max="16" width="11.25390625" style="1" customWidth="1"/>
    <col min="17" max="17" width="10.625" style="1" customWidth="1"/>
    <col min="18" max="18" width="16.375" style="1" customWidth="1"/>
    <col min="19" max="19" width="11.125" style="1" customWidth="1"/>
    <col min="20" max="255" width="9.00390625" style="1" bestFit="1" customWidth="1"/>
  </cols>
  <sheetData>
    <row r="1" spans="1:19" s="1" customFormat="1" ht="19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34.5" customHeight="1">
      <c r="A2" s="35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54" s="1" customFormat="1" ht="21.75" customHeight="1">
      <c r="A3" s="3" t="s">
        <v>0</v>
      </c>
      <c r="B3" s="3"/>
      <c r="C3" s="3"/>
      <c r="D3" s="3"/>
      <c r="E3" s="3"/>
      <c r="F3" s="3"/>
      <c r="G3" s="3"/>
      <c r="H3" s="4"/>
      <c r="I3" s="13"/>
      <c r="J3" s="13"/>
      <c r="K3" s="13"/>
      <c r="L3" s="13"/>
      <c r="M3" s="13"/>
      <c r="N3" s="13"/>
      <c r="O3" s="13"/>
      <c r="P3" s="3"/>
      <c r="Q3" s="3"/>
      <c r="R3" s="3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5.75" customHeight="1">
      <c r="A4" s="22" t="s">
        <v>12</v>
      </c>
      <c r="B4" s="22" t="s">
        <v>1</v>
      </c>
      <c r="C4" s="22" t="s">
        <v>2</v>
      </c>
      <c r="D4" s="22" t="s">
        <v>3</v>
      </c>
      <c r="E4" s="23" t="s">
        <v>4</v>
      </c>
      <c r="F4" s="24" t="s">
        <v>13</v>
      </c>
      <c r="G4" s="23" t="s">
        <v>5</v>
      </c>
      <c r="H4" s="25" t="s">
        <v>6</v>
      </c>
      <c r="I4" s="26" t="s">
        <v>81</v>
      </c>
      <c r="J4" s="26"/>
      <c r="K4" s="26"/>
      <c r="L4" s="26"/>
      <c r="M4" s="26" t="s">
        <v>76</v>
      </c>
      <c r="N4" s="26" t="s">
        <v>77</v>
      </c>
      <c r="O4" s="26" t="s">
        <v>82</v>
      </c>
      <c r="P4" s="23" t="s">
        <v>7</v>
      </c>
      <c r="Q4" s="23" t="s">
        <v>8</v>
      </c>
      <c r="R4" s="23" t="s">
        <v>9</v>
      </c>
      <c r="S4" s="23" t="s">
        <v>10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14.25" customHeight="1">
      <c r="A5" s="22"/>
      <c r="B5" s="22"/>
      <c r="C5" s="22"/>
      <c r="D5" s="22"/>
      <c r="E5" s="22"/>
      <c r="F5" s="23"/>
      <c r="G5" s="22"/>
      <c r="H5" s="25"/>
      <c r="I5" s="26"/>
      <c r="J5" s="26"/>
      <c r="K5" s="26"/>
      <c r="L5" s="26"/>
      <c r="M5" s="26"/>
      <c r="N5" s="26"/>
      <c r="O5" s="27"/>
      <c r="P5" s="22"/>
      <c r="Q5" s="22"/>
      <c r="R5" s="22"/>
      <c r="S5" s="2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37.5" customHeight="1">
      <c r="A6" s="22"/>
      <c r="B6" s="22"/>
      <c r="C6" s="22"/>
      <c r="D6" s="22"/>
      <c r="E6" s="22"/>
      <c r="F6" s="23"/>
      <c r="G6" s="22"/>
      <c r="H6" s="25"/>
      <c r="I6" s="14" t="s">
        <v>78</v>
      </c>
      <c r="J6" s="14" t="s">
        <v>79</v>
      </c>
      <c r="K6" s="14" t="s">
        <v>80</v>
      </c>
      <c r="L6" s="14" t="s">
        <v>83</v>
      </c>
      <c r="M6" s="26"/>
      <c r="N6" s="26"/>
      <c r="O6" s="27"/>
      <c r="P6" s="22"/>
      <c r="Q6" s="22"/>
      <c r="R6" s="22"/>
      <c r="S6" s="2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19" s="9" customFormat="1" ht="32.25" customHeight="1">
      <c r="A7" s="33" t="s">
        <v>64</v>
      </c>
      <c r="B7" s="33" t="s">
        <v>65</v>
      </c>
      <c r="C7" s="30">
        <v>2001087001</v>
      </c>
      <c r="D7" s="30">
        <v>2</v>
      </c>
      <c r="E7" s="8">
        <v>1</v>
      </c>
      <c r="F7" s="8" t="s">
        <v>15</v>
      </c>
      <c r="G7" s="6" t="s">
        <v>16</v>
      </c>
      <c r="H7" s="8" t="s">
        <v>17</v>
      </c>
      <c r="I7" s="11">
        <v>64.8</v>
      </c>
      <c r="J7" s="11">
        <v>62</v>
      </c>
      <c r="K7" s="15"/>
      <c r="L7" s="15"/>
      <c r="M7" s="15"/>
      <c r="N7" s="10">
        <v>84.4</v>
      </c>
      <c r="O7" s="10">
        <f>(I7*0.55+J7*0.45)*0.5+N7*0.5</f>
        <v>73.97</v>
      </c>
      <c r="P7" s="8" t="s">
        <v>21</v>
      </c>
      <c r="Q7" s="8" t="s">
        <v>22</v>
      </c>
      <c r="R7" s="8" t="s">
        <v>23</v>
      </c>
      <c r="S7" s="10"/>
    </row>
    <row r="8" spans="1:19" s="9" customFormat="1" ht="32.25" customHeight="1">
      <c r="A8" s="33"/>
      <c r="B8" s="33"/>
      <c r="C8" s="30"/>
      <c r="D8" s="30"/>
      <c r="E8" s="8">
        <v>2</v>
      </c>
      <c r="F8" s="8" t="s">
        <v>18</v>
      </c>
      <c r="G8" s="6" t="s">
        <v>19</v>
      </c>
      <c r="H8" s="8" t="s">
        <v>20</v>
      </c>
      <c r="I8" s="11">
        <v>62.4</v>
      </c>
      <c r="J8" s="11">
        <v>52</v>
      </c>
      <c r="K8" s="15"/>
      <c r="L8" s="15"/>
      <c r="M8" s="15"/>
      <c r="N8" s="10">
        <v>81</v>
      </c>
      <c r="O8" s="10">
        <f aca="true" t="shared" si="0" ref="O8:O18">(I8*0.55+J8*0.45)*0.5+N8*0.5</f>
        <v>69.36</v>
      </c>
      <c r="P8" s="8" t="s">
        <v>24</v>
      </c>
      <c r="Q8" s="8" t="s">
        <v>22</v>
      </c>
      <c r="R8" s="8" t="s">
        <v>25</v>
      </c>
      <c r="S8" s="10"/>
    </row>
    <row r="9" spans="1:19" s="9" customFormat="1" ht="32.25" customHeight="1">
      <c r="A9" s="33"/>
      <c r="B9" s="6" t="s">
        <v>65</v>
      </c>
      <c r="C9" s="7">
        <v>2001087002</v>
      </c>
      <c r="D9" s="7">
        <v>1</v>
      </c>
      <c r="E9" s="8">
        <v>1</v>
      </c>
      <c r="F9" s="8" t="s">
        <v>26</v>
      </c>
      <c r="G9" s="6" t="s">
        <v>16</v>
      </c>
      <c r="H9" s="8" t="s">
        <v>27</v>
      </c>
      <c r="I9" s="11">
        <v>64</v>
      </c>
      <c r="J9" s="11">
        <v>61</v>
      </c>
      <c r="K9" s="15"/>
      <c r="L9" s="15"/>
      <c r="M9" s="15"/>
      <c r="N9" s="10">
        <v>86.2</v>
      </c>
      <c r="O9" s="10">
        <f t="shared" si="0"/>
        <v>74.42500000000001</v>
      </c>
      <c r="P9" s="8" t="s">
        <v>42</v>
      </c>
      <c r="Q9" s="8" t="s">
        <v>43</v>
      </c>
      <c r="R9" s="8" t="s">
        <v>44</v>
      </c>
      <c r="S9" s="10"/>
    </row>
    <row r="10" spans="1:19" s="9" customFormat="1" ht="32.25" customHeight="1">
      <c r="A10" s="6" t="s">
        <v>66</v>
      </c>
      <c r="B10" s="6" t="s">
        <v>65</v>
      </c>
      <c r="C10" s="7">
        <v>2001087003</v>
      </c>
      <c r="D10" s="7">
        <v>1</v>
      </c>
      <c r="E10" s="8">
        <v>2</v>
      </c>
      <c r="F10" s="8" t="s">
        <v>28</v>
      </c>
      <c r="G10" s="6" t="s">
        <v>16</v>
      </c>
      <c r="H10" s="8" t="s">
        <v>29</v>
      </c>
      <c r="I10" s="11">
        <v>69.6</v>
      </c>
      <c r="J10" s="11">
        <v>59</v>
      </c>
      <c r="K10" s="15"/>
      <c r="L10" s="15"/>
      <c r="M10" s="15"/>
      <c r="N10" s="10">
        <v>80.7</v>
      </c>
      <c r="O10" s="10">
        <f t="shared" si="0"/>
        <v>72.765</v>
      </c>
      <c r="P10" s="8" t="s">
        <v>45</v>
      </c>
      <c r="Q10" s="8" t="s">
        <v>46</v>
      </c>
      <c r="R10" s="8" t="s">
        <v>47</v>
      </c>
      <c r="S10" s="34" t="s">
        <v>96</v>
      </c>
    </row>
    <row r="11" spans="1:19" s="9" customFormat="1" ht="32.25" customHeight="1">
      <c r="A11" s="33" t="s">
        <v>68</v>
      </c>
      <c r="B11" s="33" t="s">
        <v>67</v>
      </c>
      <c r="C11" s="30">
        <v>2001087004</v>
      </c>
      <c r="D11" s="30">
        <v>2</v>
      </c>
      <c r="E11" s="8">
        <v>1</v>
      </c>
      <c r="F11" s="8" t="s">
        <v>30</v>
      </c>
      <c r="G11" s="6" t="s">
        <v>19</v>
      </c>
      <c r="H11" s="8" t="s">
        <v>31</v>
      </c>
      <c r="I11" s="11">
        <v>63.2</v>
      </c>
      <c r="J11" s="11">
        <v>57</v>
      </c>
      <c r="K11" s="15"/>
      <c r="L11" s="15"/>
      <c r="M11" s="15"/>
      <c r="N11" s="10">
        <v>80.2</v>
      </c>
      <c r="O11" s="10">
        <f t="shared" si="0"/>
        <v>70.305</v>
      </c>
      <c r="P11" s="8" t="s">
        <v>48</v>
      </c>
      <c r="Q11" s="8" t="s">
        <v>49</v>
      </c>
      <c r="R11" s="8" t="s">
        <v>50</v>
      </c>
      <c r="S11" s="11"/>
    </row>
    <row r="12" spans="1:19" s="9" customFormat="1" ht="32.25" customHeight="1">
      <c r="A12" s="33"/>
      <c r="B12" s="33"/>
      <c r="C12" s="30"/>
      <c r="D12" s="30"/>
      <c r="E12" s="8">
        <v>2</v>
      </c>
      <c r="F12" s="8" t="s">
        <v>32</v>
      </c>
      <c r="G12" s="6" t="s">
        <v>16</v>
      </c>
      <c r="H12" s="8" t="s">
        <v>33</v>
      </c>
      <c r="I12" s="11">
        <v>57.6</v>
      </c>
      <c r="J12" s="11">
        <v>62</v>
      </c>
      <c r="K12" s="15"/>
      <c r="L12" s="15"/>
      <c r="M12" s="15"/>
      <c r="N12" s="10">
        <v>78.3</v>
      </c>
      <c r="O12" s="10">
        <f t="shared" si="0"/>
        <v>68.94</v>
      </c>
      <c r="P12" s="8" t="s">
        <v>51</v>
      </c>
      <c r="Q12" s="8" t="s">
        <v>22</v>
      </c>
      <c r="R12" s="8" t="s">
        <v>52</v>
      </c>
      <c r="S12" s="11"/>
    </row>
    <row r="13" spans="1:19" s="9" customFormat="1" ht="32.25" customHeight="1">
      <c r="A13" s="33" t="s">
        <v>70</v>
      </c>
      <c r="B13" s="6" t="s">
        <v>69</v>
      </c>
      <c r="C13" s="7">
        <v>2001087005</v>
      </c>
      <c r="D13" s="7">
        <v>1</v>
      </c>
      <c r="E13" s="8">
        <v>1</v>
      </c>
      <c r="F13" s="8" t="s">
        <v>34</v>
      </c>
      <c r="G13" s="6" t="s">
        <v>16</v>
      </c>
      <c r="H13" s="8" t="s">
        <v>35</v>
      </c>
      <c r="I13" s="11">
        <v>74.4</v>
      </c>
      <c r="J13" s="11">
        <v>55</v>
      </c>
      <c r="K13" s="15"/>
      <c r="L13" s="15"/>
      <c r="M13" s="15"/>
      <c r="N13" s="10">
        <v>80.6</v>
      </c>
      <c r="O13" s="10">
        <f t="shared" si="0"/>
        <v>73.135</v>
      </c>
      <c r="P13" s="8" t="s">
        <v>53</v>
      </c>
      <c r="Q13" s="8" t="s">
        <v>54</v>
      </c>
      <c r="R13" s="8" t="s">
        <v>55</v>
      </c>
      <c r="S13" s="11"/>
    </row>
    <row r="14" spans="1:19" s="9" customFormat="1" ht="32.25" customHeight="1">
      <c r="A14" s="33"/>
      <c r="B14" s="6" t="s">
        <v>71</v>
      </c>
      <c r="C14" s="7">
        <v>2001087006</v>
      </c>
      <c r="D14" s="7">
        <v>1</v>
      </c>
      <c r="E14" s="8">
        <v>1</v>
      </c>
      <c r="F14" s="8" t="s">
        <v>36</v>
      </c>
      <c r="G14" s="6" t="s">
        <v>19</v>
      </c>
      <c r="H14" s="8" t="s">
        <v>37</v>
      </c>
      <c r="I14" s="11">
        <v>67.2</v>
      </c>
      <c r="J14" s="11">
        <v>62.5</v>
      </c>
      <c r="K14" s="15"/>
      <c r="L14" s="15"/>
      <c r="M14" s="15"/>
      <c r="N14" s="10">
        <v>80.4</v>
      </c>
      <c r="O14" s="10">
        <f t="shared" si="0"/>
        <v>72.7425</v>
      </c>
      <c r="P14" s="8" t="s">
        <v>56</v>
      </c>
      <c r="Q14" s="8" t="s">
        <v>57</v>
      </c>
      <c r="R14" s="8" t="s">
        <v>58</v>
      </c>
      <c r="S14" s="11"/>
    </row>
    <row r="15" spans="1:19" s="9" customFormat="1" ht="32.25" customHeight="1">
      <c r="A15" s="33"/>
      <c r="B15" s="6" t="s">
        <v>75</v>
      </c>
      <c r="C15" s="7">
        <v>2001087007</v>
      </c>
      <c r="D15" s="7">
        <v>1</v>
      </c>
      <c r="E15" s="8">
        <v>2</v>
      </c>
      <c r="F15" s="8" t="s">
        <v>85</v>
      </c>
      <c r="G15" s="6" t="s">
        <v>86</v>
      </c>
      <c r="H15" s="8" t="s">
        <v>87</v>
      </c>
      <c r="I15" s="11">
        <v>68</v>
      </c>
      <c r="J15" s="11">
        <v>66</v>
      </c>
      <c r="K15" s="15"/>
      <c r="L15" s="15"/>
      <c r="M15" s="15"/>
      <c r="N15" s="10">
        <v>83.2</v>
      </c>
      <c r="O15" s="10">
        <v>75.15</v>
      </c>
      <c r="P15" s="17" t="s">
        <v>88</v>
      </c>
      <c r="Q15" s="17" t="s">
        <v>89</v>
      </c>
      <c r="R15" s="17" t="s">
        <v>90</v>
      </c>
      <c r="S15" s="34" t="s">
        <v>96</v>
      </c>
    </row>
    <row r="16" spans="1:19" s="9" customFormat="1" ht="32.25" customHeight="1">
      <c r="A16" s="33"/>
      <c r="B16" s="6" t="s">
        <v>72</v>
      </c>
      <c r="C16" s="7">
        <v>2001087008</v>
      </c>
      <c r="D16" s="7">
        <v>1</v>
      </c>
      <c r="E16" s="8">
        <v>2</v>
      </c>
      <c r="F16" s="8" t="s">
        <v>91</v>
      </c>
      <c r="G16" s="19" t="s">
        <v>92</v>
      </c>
      <c r="H16" s="18" t="s">
        <v>93</v>
      </c>
      <c r="I16" s="18">
        <v>64</v>
      </c>
      <c r="J16" s="18">
        <v>64.5</v>
      </c>
      <c r="K16" s="15"/>
      <c r="L16" s="15"/>
      <c r="M16" s="15"/>
      <c r="N16" s="10">
        <v>82</v>
      </c>
      <c r="O16" s="10">
        <v>73.11250000000001</v>
      </c>
      <c r="P16" s="8" t="s">
        <v>94</v>
      </c>
      <c r="Q16" s="8" t="s">
        <v>59</v>
      </c>
      <c r="R16" s="8" t="s">
        <v>95</v>
      </c>
      <c r="S16" s="34" t="s">
        <v>96</v>
      </c>
    </row>
    <row r="17" spans="1:19" s="9" customFormat="1" ht="32.25" customHeight="1">
      <c r="A17" s="6" t="s">
        <v>73</v>
      </c>
      <c r="B17" s="6" t="s">
        <v>65</v>
      </c>
      <c r="C17" s="7">
        <v>2001087009</v>
      </c>
      <c r="D17" s="7">
        <v>1</v>
      </c>
      <c r="E17" s="8">
        <v>2</v>
      </c>
      <c r="F17" s="8" t="s">
        <v>38</v>
      </c>
      <c r="G17" s="6" t="s">
        <v>16</v>
      </c>
      <c r="H17" s="8" t="s">
        <v>39</v>
      </c>
      <c r="I17" s="11">
        <v>64</v>
      </c>
      <c r="J17" s="11">
        <v>56.5</v>
      </c>
      <c r="K17" s="15"/>
      <c r="L17" s="15"/>
      <c r="M17" s="15"/>
      <c r="N17" s="10">
        <v>80</v>
      </c>
      <c r="O17" s="10">
        <f t="shared" si="0"/>
        <v>70.3125</v>
      </c>
      <c r="P17" s="8" t="s">
        <v>60</v>
      </c>
      <c r="Q17" s="8" t="s">
        <v>61</v>
      </c>
      <c r="R17" s="8" t="s">
        <v>84</v>
      </c>
      <c r="S17" s="34" t="s">
        <v>96</v>
      </c>
    </row>
    <row r="18" spans="1:19" s="9" customFormat="1" ht="32.25" customHeight="1">
      <c r="A18" s="6" t="s">
        <v>74</v>
      </c>
      <c r="B18" s="6" t="s">
        <v>65</v>
      </c>
      <c r="C18" s="7">
        <v>2001087010</v>
      </c>
      <c r="D18" s="7">
        <v>1</v>
      </c>
      <c r="E18" s="8">
        <v>2</v>
      </c>
      <c r="F18" s="8" t="s">
        <v>40</v>
      </c>
      <c r="G18" s="6" t="s">
        <v>16</v>
      </c>
      <c r="H18" s="8" t="s">
        <v>41</v>
      </c>
      <c r="I18" s="11">
        <v>60</v>
      </c>
      <c r="J18" s="11">
        <v>61</v>
      </c>
      <c r="K18" s="15"/>
      <c r="L18" s="15"/>
      <c r="M18" s="15"/>
      <c r="N18" s="10">
        <v>83.2</v>
      </c>
      <c r="O18" s="10">
        <f t="shared" si="0"/>
        <v>71.825</v>
      </c>
      <c r="P18" s="8" t="s">
        <v>62</v>
      </c>
      <c r="Q18" s="8" t="s">
        <v>43</v>
      </c>
      <c r="R18" s="8" t="s">
        <v>63</v>
      </c>
      <c r="S18" s="34" t="s">
        <v>96</v>
      </c>
    </row>
    <row r="19" spans="1:19" s="9" customFormat="1" ht="32.25" customHeight="1">
      <c r="A19" s="6"/>
      <c r="B19" s="7"/>
      <c r="C19" s="7"/>
      <c r="D19" s="7"/>
      <c r="E19" s="7"/>
      <c r="F19" s="7"/>
      <c r="G19" s="7"/>
      <c r="H19" s="12"/>
      <c r="I19" s="15"/>
      <c r="J19" s="15"/>
      <c r="K19" s="15"/>
      <c r="L19" s="15"/>
      <c r="M19" s="15"/>
      <c r="N19" s="15"/>
      <c r="O19" s="15"/>
      <c r="P19" s="7"/>
      <c r="Q19" s="7"/>
      <c r="R19" s="7"/>
      <c r="S19" s="7"/>
    </row>
    <row r="20" spans="2:254" s="1" customFormat="1" ht="72.7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2:254" s="1" customFormat="1" ht="36.75" customHeight="1">
      <c r="B21" s="2"/>
      <c r="C21" s="2"/>
      <c r="D21" s="2"/>
      <c r="E21" s="20" t="s">
        <v>11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</sheetData>
  <sheetProtection/>
  <mergeCells count="29">
    <mergeCell ref="A4:A6"/>
    <mergeCell ref="G4:G6"/>
    <mergeCell ref="A7:A9"/>
    <mergeCell ref="A11:A12"/>
    <mergeCell ref="A13:A16"/>
    <mergeCell ref="B7:B8"/>
    <mergeCell ref="B11:B12"/>
    <mergeCell ref="C7:C8"/>
    <mergeCell ref="C11:C12"/>
    <mergeCell ref="P4:P6"/>
    <mergeCell ref="B20:S20"/>
    <mergeCell ref="D7:D8"/>
    <mergeCell ref="D11:D12"/>
    <mergeCell ref="A1:S1"/>
    <mergeCell ref="A2:S2"/>
    <mergeCell ref="Q4:Q6"/>
    <mergeCell ref="R4:R6"/>
    <mergeCell ref="S4:S6"/>
    <mergeCell ref="I4:L5"/>
    <mergeCell ref="E21:S21"/>
    <mergeCell ref="B4:B6"/>
    <mergeCell ref="C4:C6"/>
    <mergeCell ref="D4:D6"/>
    <mergeCell ref="E4:E6"/>
    <mergeCell ref="F4:F6"/>
    <mergeCell ref="H4:H6"/>
    <mergeCell ref="M4:M6"/>
    <mergeCell ref="N4:N6"/>
    <mergeCell ref="O4:O6"/>
  </mergeCells>
  <printOptions horizontalCentered="1"/>
  <pageMargins left="0.5118110236220472" right="0.4724409448818898" top="0.5905511811023623" bottom="0.5905511811023623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2015-08-05T02:19:41Z</cp:lastPrinted>
  <dcterms:created xsi:type="dcterms:W3CDTF">1996-12-17T01:32:42Z</dcterms:created>
  <dcterms:modified xsi:type="dcterms:W3CDTF">2015-09-17T00:06:03Z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