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面试人员名单" sheetId="1" r:id="rId1"/>
  </sheets>
  <definedNames>
    <definedName name="_xlnm.Print_Titles" localSheetId="0">'面试人员名单'!$2:$2</definedName>
  </definedNames>
  <calcPr fullCalcOnLoad="1"/>
</workbook>
</file>

<file path=xl/sharedStrings.xml><?xml version="1.0" encoding="utf-8"?>
<sst xmlns="http://schemas.openxmlformats.org/spreadsheetml/2006/main" count="74" uniqueCount="67">
  <si>
    <t>姓名</t>
  </si>
  <si>
    <t>综合应用能力测试</t>
  </si>
  <si>
    <t>基本素质测试</t>
  </si>
  <si>
    <t>政策加分</t>
  </si>
  <si>
    <t>总分</t>
  </si>
  <si>
    <t>名次</t>
  </si>
  <si>
    <t>报考职位</t>
  </si>
  <si>
    <t>报考岗位所需专业</t>
  </si>
  <si>
    <t>53</t>
  </si>
  <si>
    <t>001011301</t>
  </si>
  <si>
    <t>58.5</t>
  </si>
  <si>
    <t>60</t>
  </si>
  <si>
    <t>50.5</t>
  </si>
  <si>
    <t>59</t>
  </si>
  <si>
    <t>44</t>
  </si>
  <si>
    <t>67</t>
  </si>
  <si>
    <t>65</t>
  </si>
  <si>
    <t>62</t>
  </si>
  <si>
    <t>72</t>
  </si>
  <si>
    <t>63</t>
  </si>
  <si>
    <t>68</t>
  </si>
  <si>
    <t>53.5</t>
  </si>
  <si>
    <t>招聘计划</t>
  </si>
  <si>
    <t>准考证号</t>
  </si>
  <si>
    <t>主管部门</t>
  </si>
  <si>
    <t>折算分</t>
  </si>
  <si>
    <t>招考单位</t>
  </si>
  <si>
    <t>吴华章</t>
  </si>
  <si>
    <t>尹亮</t>
  </si>
  <si>
    <t>陈馨</t>
  </si>
  <si>
    <t>李铭</t>
  </si>
  <si>
    <t>李梦晓</t>
  </si>
  <si>
    <t>钟炎希</t>
  </si>
  <si>
    <t>黄亮</t>
  </si>
  <si>
    <t>夏晓玲</t>
  </si>
  <si>
    <t>裴敬芝</t>
  </si>
  <si>
    <t>汪标</t>
  </si>
  <si>
    <t>64</t>
  </si>
  <si>
    <t>10230040624</t>
  </si>
  <si>
    <t>10230034521</t>
  </si>
  <si>
    <t>10230081928</t>
  </si>
  <si>
    <t>10230091811</t>
  </si>
  <si>
    <t>10230010909</t>
  </si>
  <si>
    <t>10230034326</t>
  </si>
  <si>
    <t>10230045413</t>
  </si>
  <si>
    <t>10230025901</t>
  </si>
  <si>
    <t>10230015025</t>
  </si>
  <si>
    <t>10230080630</t>
  </si>
  <si>
    <t>10230098416</t>
  </si>
  <si>
    <t>001018601</t>
  </si>
  <si>
    <t>001018602</t>
  </si>
  <si>
    <t>001018604</t>
  </si>
  <si>
    <t>001018605</t>
  </si>
  <si>
    <t>计算机科学与技术</t>
  </si>
  <si>
    <t>电路与系统</t>
  </si>
  <si>
    <t>2015年湖北省电子信息产品质量监督检验院
公开招聘事业单位工作人员面试人员名单</t>
  </si>
  <si>
    <t>湖北省电子信息产品质量监督检验院</t>
  </si>
  <si>
    <t>会计学</t>
  </si>
  <si>
    <t>李享</t>
  </si>
  <si>
    <t>艺术类</t>
  </si>
  <si>
    <t>湖北省质量技术监督局</t>
  </si>
  <si>
    <t>吴涵</t>
  </si>
  <si>
    <t>10230040117</t>
  </si>
  <si>
    <t>陈瑞瑞</t>
  </si>
  <si>
    <t>10230034524</t>
  </si>
  <si>
    <t>考试时间</t>
  </si>
  <si>
    <t>8月28日   上午7:50到候考室签到抽签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</si>
</sst>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 "/>
  </numFmts>
  <fonts count="28">
    <font>
      <sz val="12"/>
      <name val="宋体"/>
      <family val="0"/>
    </font>
    <font>
      <sz val="10"/>
      <name val="仿宋"/>
      <family val="3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仿宋"/>
      <family val="3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6" borderId="8" applyNumberFormat="0" applyAlignment="0" applyProtection="0"/>
    <xf numFmtId="0" fontId="6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0" fillId="0" borderId="10" xfId="0" applyNumberFormat="1" applyFont="1" applyBorder="1" applyAlignment="1" quotePrefix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1" fillId="0" borderId="10" xfId="0" applyNumberFormat="1" applyFont="1" applyBorder="1" applyAlignment="1" quotePrefix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 quotePrefix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SheetLayoutView="100" zoomScalePageLayoutView="0" workbookViewId="0" topLeftCell="A1">
      <selection activeCell="M20" sqref="M20"/>
    </sheetView>
  </sheetViews>
  <sheetFormatPr defaultColWidth="9.00390625" defaultRowHeight="14.25"/>
  <cols>
    <col min="1" max="1" width="9.00390625" style="6" customWidth="1"/>
    <col min="2" max="2" width="11.875" style="7" customWidth="1"/>
    <col min="3" max="3" width="16.625" style="7" customWidth="1"/>
    <col min="4" max="4" width="8.875" style="7" customWidth="1"/>
    <col min="5" max="5" width="4.375" style="7" customWidth="1"/>
    <col min="6" max="6" width="8.75390625" style="7" customWidth="1"/>
    <col min="7" max="7" width="11.125" style="7" customWidth="1"/>
    <col min="8" max="8" width="4.75390625" style="7" customWidth="1"/>
    <col min="9" max="9" width="8.375" style="7" customWidth="1"/>
    <col min="10" max="10" width="8.25390625" style="7" customWidth="1"/>
    <col min="11" max="11" width="5.00390625" style="7" customWidth="1"/>
    <col min="12" max="12" width="7.375" style="7" customWidth="1"/>
    <col min="13" max="13" width="7.625" style="7" customWidth="1"/>
    <col min="14" max="14" width="9.25390625" style="6" customWidth="1"/>
    <col min="15" max="16384" width="9.00390625" style="6" customWidth="1"/>
  </cols>
  <sheetData>
    <row r="1" spans="1:14" ht="69" customHeight="1">
      <c r="A1" s="14" t="s">
        <v>55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4" customFormat="1" ht="40.5" customHeight="1">
      <c r="A2" s="1" t="s">
        <v>24</v>
      </c>
      <c r="B2" s="1" t="s">
        <v>26</v>
      </c>
      <c r="C2" s="1" t="s">
        <v>7</v>
      </c>
      <c r="D2" s="1" t="s">
        <v>6</v>
      </c>
      <c r="E2" s="1" t="s">
        <v>22</v>
      </c>
      <c r="F2" s="1" t="s">
        <v>0</v>
      </c>
      <c r="G2" s="1" t="s">
        <v>23</v>
      </c>
      <c r="H2" s="3" t="s">
        <v>5</v>
      </c>
      <c r="I2" s="1" t="s">
        <v>1</v>
      </c>
      <c r="J2" s="1" t="s">
        <v>2</v>
      </c>
      <c r="K2" s="1" t="s">
        <v>3</v>
      </c>
      <c r="L2" s="2" t="s">
        <v>4</v>
      </c>
      <c r="M2" s="2" t="s">
        <v>25</v>
      </c>
      <c r="N2" s="3" t="s">
        <v>65</v>
      </c>
    </row>
    <row r="3" spans="1:14" ht="24.75" customHeight="1">
      <c r="A3" s="16" t="s">
        <v>60</v>
      </c>
      <c r="B3" s="13" t="s">
        <v>56</v>
      </c>
      <c r="C3" s="13" t="s">
        <v>57</v>
      </c>
      <c r="D3" s="10" t="s">
        <v>49</v>
      </c>
      <c r="E3" s="10">
        <v>1</v>
      </c>
      <c r="F3" s="8" t="s">
        <v>27</v>
      </c>
      <c r="G3" s="8" t="s">
        <v>38</v>
      </c>
      <c r="H3" s="5">
        <v>1</v>
      </c>
      <c r="I3" s="8" t="s">
        <v>15</v>
      </c>
      <c r="J3" s="8" t="s">
        <v>18</v>
      </c>
      <c r="K3" s="5"/>
      <c r="L3" s="5">
        <f>I3+J3+K3</f>
        <v>139</v>
      </c>
      <c r="M3" s="5">
        <f>L3*0.15</f>
        <v>20.849999999999998</v>
      </c>
      <c r="N3" s="12" t="s">
        <v>66</v>
      </c>
    </row>
    <row r="4" spans="1:14" ht="24.75" customHeight="1">
      <c r="A4" s="16"/>
      <c r="B4" s="13"/>
      <c r="C4" s="10"/>
      <c r="D4" s="10"/>
      <c r="E4" s="10"/>
      <c r="F4" s="8" t="s">
        <v>28</v>
      </c>
      <c r="G4" s="8" t="s">
        <v>39</v>
      </c>
      <c r="H4" s="5">
        <v>2</v>
      </c>
      <c r="I4" s="8" t="s">
        <v>11</v>
      </c>
      <c r="J4" s="8" t="s">
        <v>20</v>
      </c>
      <c r="K4" s="5"/>
      <c r="L4" s="5">
        <f aca="true" t="shared" si="0" ref="L4:L15">(I4+J4+K4)</f>
        <v>128</v>
      </c>
      <c r="M4" s="5">
        <f aca="true" t="shared" si="1" ref="M4:M15">L4*0.15</f>
        <v>19.2</v>
      </c>
      <c r="N4" s="12"/>
    </row>
    <row r="5" spans="1:14" ht="24.75" customHeight="1">
      <c r="A5" s="16"/>
      <c r="B5" s="10"/>
      <c r="C5" s="10"/>
      <c r="D5" s="10" t="s">
        <v>9</v>
      </c>
      <c r="E5" s="10"/>
      <c r="F5" s="9" t="s">
        <v>61</v>
      </c>
      <c r="G5" s="8" t="s">
        <v>62</v>
      </c>
      <c r="H5" s="5">
        <v>3</v>
      </c>
      <c r="I5" s="8">
        <v>56</v>
      </c>
      <c r="J5" s="8">
        <v>66</v>
      </c>
      <c r="K5" s="5"/>
      <c r="L5" s="5">
        <f t="shared" si="0"/>
        <v>122</v>
      </c>
      <c r="M5" s="5">
        <f t="shared" si="1"/>
        <v>18.3</v>
      </c>
      <c r="N5" s="12"/>
    </row>
    <row r="6" spans="1:14" ht="24.75" customHeight="1">
      <c r="A6" s="16"/>
      <c r="B6" s="10"/>
      <c r="C6" s="13" t="s">
        <v>59</v>
      </c>
      <c r="D6" s="10" t="s">
        <v>50</v>
      </c>
      <c r="E6" s="10">
        <v>1</v>
      </c>
      <c r="F6" s="8" t="s">
        <v>29</v>
      </c>
      <c r="G6" s="8" t="s">
        <v>40</v>
      </c>
      <c r="H6" s="5">
        <v>1</v>
      </c>
      <c r="I6" s="8" t="s">
        <v>17</v>
      </c>
      <c r="J6" s="8" t="s">
        <v>15</v>
      </c>
      <c r="K6" s="5"/>
      <c r="L6" s="5">
        <f>(I6+J6+K6)</f>
        <v>129</v>
      </c>
      <c r="M6" s="5">
        <f>L6*0.15</f>
        <v>19.349999999999998</v>
      </c>
      <c r="N6" s="12"/>
    </row>
    <row r="7" spans="1:14" ht="24.75" customHeight="1">
      <c r="A7" s="16"/>
      <c r="B7" s="10"/>
      <c r="C7" s="10"/>
      <c r="D7" s="10"/>
      <c r="E7" s="10"/>
      <c r="F7" s="8" t="s">
        <v>30</v>
      </c>
      <c r="G7" s="8" t="s">
        <v>41</v>
      </c>
      <c r="H7" s="5">
        <v>2</v>
      </c>
      <c r="I7" s="8" t="s">
        <v>37</v>
      </c>
      <c r="J7" s="8" t="s">
        <v>37</v>
      </c>
      <c r="K7" s="5"/>
      <c r="L7" s="5">
        <f>(I7+J7+K7)</f>
        <v>128</v>
      </c>
      <c r="M7" s="5">
        <f>L7*0.15</f>
        <v>19.2</v>
      </c>
      <c r="N7" s="12"/>
    </row>
    <row r="8" spans="1:14" ht="24.75" customHeight="1">
      <c r="A8" s="16"/>
      <c r="B8" s="10"/>
      <c r="C8" s="10"/>
      <c r="D8" s="10"/>
      <c r="E8" s="10"/>
      <c r="F8" s="8" t="s">
        <v>31</v>
      </c>
      <c r="G8" s="8" t="s">
        <v>42</v>
      </c>
      <c r="H8" s="5">
        <v>3</v>
      </c>
      <c r="I8" s="8" t="s">
        <v>13</v>
      </c>
      <c r="J8" s="8" t="s">
        <v>20</v>
      </c>
      <c r="K8" s="5"/>
      <c r="L8" s="5">
        <f>(I8+J8+K8)</f>
        <v>127</v>
      </c>
      <c r="M8" s="5">
        <f>L8*0.15</f>
        <v>19.05</v>
      </c>
      <c r="N8" s="12"/>
    </row>
    <row r="9" spans="1:14" ht="24.75" customHeight="1">
      <c r="A9" s="16"/>
      <c r="B9" s="10"/>
      <c r="C9" s="10"/>
      <c r="D9" s="10"/>
      <c r="E9" s="10"/>
      <c r="F9" s="8" t="s">
        <v>32</v>
      </c>
      <c r="G9" s="8" t="s">
        <v>43</v>
      </c>
      <c r="H9" s="5">
        <v>4</v>
      </c>
      <c r="I9" s="8" t="s">
        <v>37</v>
      </c>
      <c r="J9" s="8" t="s">
        <v>19</v>
      </c>
      <c r="K9" s="5"/>
      <c r="L9" s="5">
        <f>(I9+J9+K9)</f>
        <v>127</v>
      </c>
      <c r="M9" s="5">
        <f>L9*0.15</f>
        <v>19.05</v>
      </c>
      <c r="N9" s="12"/>
    </row>
    <row r="10" spans="1:14" ht="24.75" customHeight="1">
      <c r="A10" s="16"/>
      <c r="B10" s="10"/>
      <c r="C10" s="10" t="s">
        <v>53</v>
      </c>
      <c r="D10" s="10" t="s">
        <v>51</v>
      </c>
      <c r="E10" s="10">
        <v>1</v>
      </c>
      <c r="F10" s="8" t="s">
        <v>33</v>
      </c>
      <c r="G10" s="8" t="s">
        <v>44</v>
      </c>
      <c r="H10" s="5">
        <v>1</v>
      </c>
      <c r="I10" s="8" t="s">
        <v>11</v>
      </c>
      <c r="J10" s="8" t="s">
        <v>15</v>
      </c>
      <c r="K10" s="5"/>
      <c r="L10" s="5">
        <f t="shared" si="0"/>
        <v>127</v>
      </c>
      <c r="M10" s="5">
        <f t="shared" si="1"/>
        <v>19.05</v>
      </c>
      <c r="N10" s="12"/>
    </row>
    <row r="11" spans="1:14" ht="24.75" customHeight="1">
      <c r="A11" s="16"/>
      <c r="B11" s="10"/>
      <c r="C11" s="11"/>
      <c r="D11" s="10"/>
      <c r="E11" s="10"/>
      <c r="F11" s="8" t="s">
        <v>34</v>
      </c>
      <c r="G11" s="8" t="s">
        <v>45</v>
      </c>
      <c r="H11" s="5">
        <v>2</v>
      </c>
      <c r="I11" s="8" t="s">
        <v>12</v>
      </c>
      <c r="J11" s="8">
        <v>68</v>
      </c>
      <c r="K11" s="5"/>
      <c r="L11" s="5">
        <f t="shared" si="0"/>
        <v>118.5</v>
      </c>
      <c r="M11" s="5">
        <f t="shared" si="1"/>
        <v>17.775</v>
      </c>
      <c r="N11" s="12"/>
    </row>
    <row r="12" spans="1:14" ht="24.75" customHeight="1">
      <c r="A12" s="16"/>
      <c r="B12" s="10"/>
      <c r="C12" s="10"/>
      <c r="D12" s="10"/>
      <c r="E12" s="10"/>
      <c r="F12" s="8" t="s">
        <v>58</v>
      </c>
      <c r="G12" s="8" t="s">
        <v>46</v>
      </c>
      <c r="H12" s="5">
        <v>3</v>
      </c>
      <c r="I12" s="8" t="s">
        <v>21</v>
      </c>
      <c r="J12" s="8" t="s">
        <v>14</v>
      </c>
      <c r="K12" s="5"/>
      <c r="L12" s="5">
        <f t="shared" si="0"/>
        <v>97.5</v>
      </c>
      <c r="M12" s="5">
        <f t="shared" si="1"/>
        <v>14.625</v>
      </c>
      <c r="N12" s="12"/>
    </row>
    <row r="13" spans="1:14" ht="24.75" customHeight="1">
      <c r="A13" s="16"/>
      <c r="B13" s="10"/>
      <c r="C13" s="10" t="s">
        <v>54</v>
      </c>
      <c r="D13" s="10" t="s">
        <v>52</v>
      </c>
      <c r="E13" s="10">
        <v>1</v>
      </c>
      <c r="F13" s="8" t="s">
        <v>35</v>
      </c>
      <c r="G13" s="8" t="s">
        <v>47</v>
      </c>
      <c r="H13" s="5">
        <v>1</v>
      </c>
      <c r="I13" s="8" t="s">
        <v>21</v>
      </c>
      <c r="J13" s="8" t="s">
        <v>16</v>
      </c>
      <c r="K13" s="5"/>
      <c r="L13" s="5">
        <f t="shared" si="0"/>
        <v>118.5</v>
      </c>
      <c r="M13" s="5">
        <f t="shared" si="1"/>
        <v>17.775</v>
      </c>
      <c r="N13" s="12"/>
    </row>
    <row r="14" spans="1:14" ht="24.75" customHeight="1">
      <c r="A14" s="16"/>
      <c r="B14" s="10"/>
      <c r="C14" s="10"/>
      <c r="D14" s="10"/>
      <c r="E14" s="10"/>
      <c r="F14" s="8" t="s">
        <v>36</v>
      </c>
      <c r="G14" s="8" t="s">
        <v>48</v>
      </c>
      <c r="H14" s="5">
        <v>2</v>
      </c>
      <c r="I14" s="8" t="s">
        <v>10</v>
      </c>
      <c r="J14" s="8" t="s">
        <v>8</v>
      </c>
      <c r="K14" s="5"/>
      <c r="L14" s="5">
        <f t="shared" si="0"/>
        <v>111.5</v>
      </c>
      <c r="M14" s="5">
        <f t="shared" si="1"/>
        <v>16.724999999999998</v>
      </c>
      <c r="N14" s="12"/>
    </row>
    <row r="15" spans="1:14" ht="24.75" customHeight="1">
      <c r="A15" s="16"/>
      <c r="B15" s="10"/>
      <c r="C15" s="10"/>
      <c r="D15" s="10"/>
      <c r="E15" s="10"/>
      <c r="F15" s="9" t="s">
        <v>63</v>
      </c>
      <c r="G15" s="8" t="s">
        <v>64</v>
      </c>
      <c r="H15" s="5">
        <v>3</v>
      </c>
      <c r="I15" s="8">
        <v>57</v>
      </c>
      <c r="J15" s="8">
        <v>53</v>
      </c>
      <c r="K15" s="5"/>
      <c r="L15" s="5">
        <f t="shared" si="0"/>
        <v>110</v>
      </c>
      <c r="M15" s="5">
        <f t="shared" si="1"/>
        <v>16.5</v>
      </c>
      <c r="N15" s="12"/>
    </row>
  </sheetData>
  <sheetProtection/>
  <mergeCells count="16">
    <mergeCell ref="A1:N1"/>
    <mergeCell ref="C3:C5"/>
    <mergeCell ref="D3:D5"/>
    <mergeCell ref="E3:E5"/>
    <mergeCell ref="A3:A15"/>
    <mergeCell ref="B3:B15"/>
    <mergeCell ref="N3:N15"/>
    <mergeCell ref="C6:C9"/>
    <mergeCell ref="D6:D9"/>
    <mergeCell ref="E6:E9"/>
    <mergeCell ref="C10:C12"/>
    <mergeCell ref="D10:D12"/>
    <mergeCell ref="E10:E12"/>
    <mergeCell ref="C13:C15"/>
    <mergeCell ref="D13:D15"/>
    <mergeCell ref="E13:E15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阮琼</cp:lastModifiedBy>
  <cp:lastPrinted>2015-08-21T11:29:28Z</cp:lastPrinted>
  <dcterms:created xsi:type="dcterms:W3CDTF">2015-06-04T02:39:33Z</dcterms:created>
  <dcterms:modified xsi:type="dcterms:W3CDTF">2015-08-24T08:39:21Z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