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'Sheet1'!$A$1:$S$44</definedName>
  </definedNames>
  <calcPr fullCalcOnLoad="1"/>
</workbook>
</file>

<file path=xl/sharedStrings.xml><?xml version="1.0" encoding="utf-8"?>
<sst xmlns="http://schemas.openxmlformats.org/spreadsheetml/2006/main" count="397" uniqueCount="231">
  <si>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</si>
  <si>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</si>
  <si>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</si>
  <si>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</si>
  <si>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</si>
  <si>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</si>
  <si>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</si>
  <si>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</si>
  <si>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</si>
  <si>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</si>
  <si>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</si>
  <si>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</si>
  <si>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</si>
  <si>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</si>
  <si>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</si>
  <si>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</si>
  <si>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公安基础知识</t>
  </si>
  <si>
    <t>折算分</t>
  </si>
  <si>
    <t>招录职位</t>
  </si>
  <si>
    <t>专业科目考试</t>
  </si>
  <si>
    <t>综合知识测试</t>
  </si>
  <si>
    <t>湖北省2015年度省市县乡考试录用公务员考试成绩折算汇总表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</si>
  <si>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</si>
  <si>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党政办科员</t>
  </si>
  <si>
    <t>2002017001001</t>
  </si>
  <si>
    <t>1</t>
  </si>
  <si>
    <t>1</t>
  </si>
  <si>
    <t>王飞</t>
  </si>
  <si>
    <t>男</t>
  </si>
  <si>
    <t>102421301323</t>
  </si>
  <si>
    <t>2</t>
  </si>
  <si>
    <t>许健</t>
  </si>
  <si>
    <t>102425201726</t>
  </si>
  <si>
    <t>3</t>
  </si>
  <si>
    <t>102425300126</t>
  </si>
  <si>
    <t>城建办科员</t>
  </si>
  <si>
    <t>2002017001002</t>
  </si>
  <si>
    <t>赵云钦</t>
  </si>
  <si>
    <t>徐梅</t>
  </si>
  <si>
    <t>女</t>
  </si>
  <si>
    <t>102426109905</t>
  </si>
  <si>
    <t>向荣</t>
  </si>
  <si>
    <t>102425909703</t>
  </si>
  <si>
    <t>党政办科员</t>
  </si>
  <si>
    <t>2002017001003</t>
  </si>
  <si>
    <t>王雪乙兰</t>
  </si>
  <si>
    <t>102426108215</t>
  </si>
  <si>
    <t>张志钢</t>
  </si>
  <si>
    <t>102420602918</t>
  </si>
  <si>
    <t>饶珊珊</t>
  </si>
  <si>
    <t>102423205702</t>
  </si>
  <si>
    <t>经济发展办科员</t>
  </si>
  <si>
    <t>2002017001004</t>
  </si>
  <si>
    <t>熊静雯</t>
  </si>
  <si>
    <t>102424206116</t>
  </si>
  <si>
    <t>万伦</t>
  </si>
  <si>
    <t>102424304504</t>
  </si>
  <si>
    <t>王晓铃</t>
  </si>
  <si>
    <t>102423403715</t>
  </si>
  <si>
    <t>信息中心科员</t>
  </si>
  <si>
    <t>2002017001005</t>
  </si>
  <si>
    <t>姚宏</t>
  </si>
  <si>
    <t>102423006520</t>
  </si>
  <si>
    <t>信息中心科员</t>
  </si>
  <si>
    <t>张鑫</t>
  </si>
  <si>
    <t>102421406217</t>
  </si>
  <si>
    <t>付博</t>
  </si>
  <si>
    <t>102423024803</t>
  </si>
  <si>
    <t>办公室财务会计</t>
  </si>
  <si>
    <t>2002017001006</t>
  </si>
  <si>
    <t>吴冕</t>
  </si>
  <si>
    <t>102423106627</t>
  </si>
  <si>
    <t>办公室财务会计</t>
  </si>
  <si>
    <t>胡学静</t>
  </si>
  <si>
    <t>102423103020</t>
  </si>
  <si>
    <t>王小娟</t>
  </si>
  <si>
    <t>102425906112</t>
  </si>
  <si>
    <t>人民法庭信息化管理</t>
  </si>
  <si>
    <t>2002017001007</t>
  </si>
  <si>
    <t>谭林</t>
  </si>
  <si>
    <t>102421304716</t>
  </si>
  <si>
    <t>56</t>
  </si>
  <si>
    <t>54</t>
  </si>
  <si>
    <t>人民法庭信息化管理</t>
  </si>
  <si>
    <t>刘彪</t>
  </si>
  <si>
    <t>102425500630</t>
  </si>
  <si>
    <t>李传荣</t>
  </si>
  <si>
    <t>102426009016</t>
  </si>
  <si>
    <t>检察信息技术科人员</t>
  </si>
  <si>
    <t>2002017001008</t>
  </si>
  <si>
    <t>黄贞伟</t>
  </si>
  <si>
    <t>102422304219</t>
  </si>
  <si>
    <t>58.4</t>
  </si>
  <si>
    <t>53.5</t>
  </si>
  <si>
    <t>检察信息技术科人员</t>
  </si>
  <si>
    <t>彭媛</t>
  </si>
  <si>
    <t>102423505920</t>
  </si>
  <si>
    <t>54.4</t>
  </si>
  <si>
    <t>54.5</t>
  </si>
  <si>
    <t>张家成</t>
  </si>
  <si>
    <t>102420600825</t>
  </si>
  <si>
    <t>51</t>
  </si>
  <si>
    <t>办公室财务人员</t>
  </si>
  <si>
    <t>2002017001009</t>
  </si>
  <si>
    <t>邓波</t>
  </si>
  <si>
    <t>102424503920</t>
  </si>
  <si>
    <t>办公室财务人员</t>
  </si>
  <si>
    <t>黄毅</t>
  </si>
  <si>
    <t>102423103307</t>
  </si>
  <si>
    <t>肖雪静</t>
  </si>
  <si>
    <t>102422610130</t>
  </si>
  <si>
    <t>三峡大学</t>
  </si>
  <si>
    <t>公共管理系公共事业管理</t>
  </si>
  <si>
    <t>大九湖村大学生村官</t>
  </si>
  <si>
    <t>计算机科学与技术</t>
  </si>
  <si>
    <t>湖北宜化化工股份有限公司</t>
  </si>
  <si>
    <t>长江工程职业技术学院</t>
  </si>
  <si>
    <t>水利工程施工技术</t>
  </si>
  <si>
    <t>湖北省神农架林区松柏镇水利电力局</t>
  </si>
  <si>
    <t>湖北交通职业技术学院</t>
  </si>
  <si>
    <t>应用电子</t>
  </si>
  <si>
    <t>无</t>
  </si>
  <si>
    <t>武汉大学</t>
  </si>
  <si>
    <t>行政管理</t>
  </si>
  <si>
    <t>国网神农架供电公司95598</t>
  </si>
  <si>
    <t>湖北财经高等专科学校</t>
  </si>
  <si>
    <t>市场营销</t>
  </si>
  <si>
    <t>秭归县九畹溪镇石柱村委会</t>
  </si>
  <si>
    <t>电气工程及其自动化</t>
  </si>
  <si>
    <t>湖北师范学院</t>
  </si>
  <si>
    <t>物理学</t>
  </si>
  <si>
    <t>襄阳市保康县龙坪镇人民政府</t>
  </si>
  <si>
    <t>湖北民族学院科技学院</t>
  </si>
  <si>
    <t>英语</t>
  </si>
  <si>
    <t>环境科学</t>
  </si>
  <si>
    <t>神农架林区检验检测中心</t>
  </si>
  <si>
    <t>湖北科技学院</t>
  </si>
  <si>
    <t>对外汉语</t>
  </si>
  <si>
    <t>护理学</t>
  </si>
  <si>
    <t>神农架林区旅游执法局</t>
  </si>
  <si>
    <t>西北民族大学</t>
  </si>
  <si>
    <t>郑州轻工业学院</t>
  </si>
  <si>
    <t>网络工程</t>
  </si>
  <si>
    <t>南山集团</t>
  </si>
  <si>
    <t>郑州大学</t>
  </si>
  <si>
    <t>华中科技大学文华学院</t>
  </si>
  <si>
    <t>公共事业管理</t>
  </si>
  <si>
    <t>台州学院</t>
  </si>
  <si>
    <t>化学工程与工艺</t>
  </si>
  <si>
    <t>长江职业学院</t>
  </si>
  <si>
    <t>会计电算化</t>
  </si>
  <si>
    <t>湖北民族学院</t>
  </si>
  <si>
    <t>深圳市法本信息技术有限公司</t>
  </si>
  <si>
    <t>黄冈师范学院</t>
  </si>
  <si>
    <t>盐田河营盘咀中心小学</t>
  </si>
  <si>
    <t>武汉工程大学邮电与信息工程学院</t>
  </si>
  <si>
    <t>武汉亿华联众网络科技有限公司</t>
  </si>
  <si>
    <t>计算机科学与应用软件工程方向</t>
  </si>
  <si>
    <t>无</t>
  </si>
  <si>
    <t>沈阳航空航天大学</t>
  </si>
  <si>
    <t>马桥镇中心学校</t>
  </si>
  <si>
    <t>湖北警官学院</t>
  </si>
  <si>
    <t>财务管理</t>
  </si>
  <si>
    <t>神农架红坪镇人民政府</t>
  </si>
  <si>
    <t>湖北经济学院</t>
  </si>
  <si>
    <t>会计学</t>
  </si>
  <si>
    <t>湖北汽车工业学院科技学院</t>
  </si>
  <si>
    <t>郧县凯霖汽车零部件有限公司</t>
  </si>
  <si>
    <t>递补</t>
  </si>
  <si>
    <t>神农架农林局</t>
  </si>
  <si>
    <t>2002017001010</t>
  </si>
  <si>
    <t>高岚</t>
  </si>
  <si>
    <t>女</t>
  </si>
  <si>
    <t>102424104928</t>
  </si>
  <si>
    <t>李念</t>
  </si>
  <si>
    <t>男</t>
  </si>
  <si>
    <t>102423200904</t>
  </si>
  <si>
    <t>朱珠</t>
  </si>
  <si>
    <t>102421402601</t>
  </si>
  <si>
    <t>神农架林区社保局</t>
  </si>
  <si>
    <t>2002017001011</t>
  </si>
  <si>
    <t>熊雪萍</t>
  </si>
  <si>
    <t>102422005711</t>
  </si>
  <si>
    <t>梅源</t>
  </si>
  <si>
    <t>102423106103</t>
  </si>
  <si>
    <t>付鸿</t>
  </si>
  <si>
    <t>102424304810</t>
  </si>
  <si>
    <t>林区食品药品监督管理局</t>
  </si>
  <si>
    <t>2002017001013</t>
  </si>
  <si>
    <t>吴新竹</t>
  </si>
  <si>
    <t>102421802508</t>
  </si>
  <si>
    <t>钟涛</t>
  </si>
  <si>
    <t>102423000216</t>
  </si>
  <si>
    <t>李琳莉</t>
  </si>
  <si>
    <t>102426106916</t>
  </si>
  <si>
    <t>神农架林区审计局</t>
  </si>
  <si>
    <t>2002017001012</t>
  </si>
  <si>
    <t>吴定松</t>
  </si>
  <si>
    <t>102426102623</t>
  </si>
  <si>
    <t>王露</t>
  </si>
  <si>
    <t>102423200628</t>
  </si>
  <si>
    <t>湖北民院科技学院</t>
  </si>
  <si>
    <t>汉语言文学</t>
  </si>
  <si>
    <t>湖北师范学院文理学院</t>
  </si>
  <si>
    <t>湖北第二师范学院</t>
  </si>
  <si>
    <t>湖北交投鄂西公司鄂西南所</t>
  </si>
  <si>
    <t>武汉工商学院</t>
  </si>
  <si>
    <t>广告学</t>
  </si>
  <si>
    <t>中南财经政法大学武汉学院</t>
  </si>
  <si>
    <t>工商企业管理</t>
  </si>
  <si>
    <t>三峡大学</t>
  </si>
  <si>
    <t>艺术设计</t>
  </si>
  <si>
    <t>宜昌造物计装饰有限责任公司</t>
  </si>
  <si>
    <t>荆州理工职业学院</t>
  </si>
  <si>
    <t>文秘</t>
  </si>
  <si>
    <t>顾地科技股份有限公司</t>
  </si>
  <si>
    <t>湖北三峡大学</t>
  </si>
  <si>
    <t>湖北神农旅游投资集团有限公司</t>
  </si>
  <si>
    <t>武汉商贸职业学院</t>
  </si>
  <si>
    <t>财务管理</t>
  </si>
  <si>
    <t>恩施六角亭街道办事处</t>
  </si>
  <si>
    <t>湖北工业大学商贸学院</t>
  </si>
  <si>
    <t>金融</t>
  </si>
  <si>
    <t>广东电网公司惠州仲恺供电局</t>
  </si>
  <si>
    <t>神农架林区社保局</t>
  </si>
  <si>
    <t>宋杨飞</t>
  </si>
  <si>
    <t>102423105322</t>
  </si>
  <si>
    <t>1</t>
  </si>
  <si>
    <t>2</t>
  </si>
  <si>
    <t>调剂</t>
  </si>
  <si>
    <t>附件：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</si>
</sst>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0_);[Red]\(0.000\)"/>
    <numFmt numFmtId="180" formatCode="0.00_);[Red]\(0.00\)"/>
  </numFmts>
  <fonts count="31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3"/>
    </font>
    <font>
      <sz val="9"/>
      <color indexed="8"/>
      <name val="楷体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 quotePrefix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 quotePrefix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 quotePrefix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13.00390625" style="1" customWidth="1"/>
    <col min="2" max="2" width="12.50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11" width="5.625" style="1" customWidth="1"/>
    <col min="12" max="12" width="9.75390625" style="1" customWidth="1"/>
    <col min="13" max="13" width="6.625" style="1" customWidth="1"/>
    <col min="14" max="14" width="8.625" style="18" customWidth="1"/>
    <col min="15" max="15" width="6.875" style="1" customWidth="1"/>
    <col min="16" max="16" width="19.875" style="1" customWidth="1"/>
    <col min="17" max="17" width="18.00390625" style="1" customWidth="1"/>
    <col min="18" max="18" width="22.25390625" style="1" customWidth="1"/>
    <col min="19" max="19" width="8.00390625" style="1" customWidth="1"/>
    <col min="20" max="254" width="9.00390625" style="1" bestFit="1" customWidth="1"/>
    <col min="255" max="16384" width="9.00390625" style="1" customWidth="1"/>
  </cols>
  <sheetData>
    <row r="1" spans="1:19" ht="19.5" customHeight="1">
      <c r="A1" s="20" t="s">
        <v>230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4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54" ht="15.75" customHeight="1">
      <c r="A3" s="27" t="s">
        <v>18</v>
      </c>
      <c r="B3" s="27" t="s">
        <v>7</v>
      </c>
      <c r="C3" s="27" t="s">
        <v>8</v>
      </c>
      <c r="D3" s="28" t="s">
        <v>0</v>
      </c>
      <c r="E3" s="28" t="s">
        <v>9</v>
      </c>
      <c r="F3" s="28" t="s">
        <v>1</v>
      </c>
      <c r="G3" s="28" t="s">
        <v>2</v>
      </c>
      <c r="H3" s="33" t="s">
        <v>10</v>
      </c>
      <c r="I3" s="34"/>
      <c r="J3" s="34"/>
      <c r="K3" s="34"/>
      <c r="L3" s="34"/>
      <c r="M3" s="28" t="s">
        <v>19</v>
      </c>
      <c r="N3" s="37" t="s">
        <v>15</v>
      </c>
      <c r="O3" s="28" t="s">
        <v>11</v>
      </c>
      <c r="P3" s="24" t="s">
        <v>12</v>
      </c>
      <c r="Q3" s="24" t="s">
        <v>13</v>
      </c>
      <c r="R3" s="24" t="s">
        <v>14</v>
      </c>
      <c r="S3" s="28" t="s">
        <v>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4.25" customHeight="1">
      <c r="A4" s="27"/>
      <c r="B4" s="27"/>
      <c r="C4" s="27"/>
      <c r="D4" s="27"/>
      <c r="E4" s="28"/>
      <c r="F4" s="27"/>
      <c r="G4" s="28"/>
      <c r="H4" s="35"/>
      <c r="I4" s="36"/>
      <c r="J4" s="36"/>
      <c r="K4" s="36"/>
      <c r="L4" s="36"/>
      <c r="M4" s="28"/>
      <c r="N4" s="38"/>
      <c r="O4" s="27"/>
      <c r="P4" s="25"/>
      <c r="Q4" s="25"/>
      <c r="R4" s="25"/>
      <c r="S4" s="2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24.75" customHeight="1">
      <c r="A5" s="27"/>
      <c r="B5" s="27"/>
      <c r="C5" s="27"/>
      <c r="D5" s="27"/>
      <c r="E5" s="28"/>
      <c r="F5" s="27"/>
      <c r="G5" s="28"/>
      <c r="H5" s="3" t="s">
        <v>4</v>
      </c>
      <c r="I5" s="3" t="s">
        <v>5</v>
      </c>
      <c r="J5" s="3" t="s">
        <v>16</v>
      </c>
      <c r="K5" s="3" t="s">
        <v>20</v>
      </c>
      <c r="L5" s="3" t="s">
        <v>17</v>
      </c>
      <c r="M5" s="28"/>
      <c r="N5" s="39"/>
      <c r="O5" s="27"/>
      <c r="P5" s="26"/>
      <c r="Q5" s="26"/>
      <c r="R5" s="26"/>
      <c r="S5" s="2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4.75" customHeight="1">
      <c r="A6" s="5" t="s">
        <v>23</v>
      </c>
      <c r="B6" s="5" t="s">
        <v>24</v>
      </c>
      <c r="C6" s="6" t="s">
        <v>25</v>
      </c>
      <c r="D6" s="6" t="s">
        <v>26</v>
      </c>
      <c r="E6" s="7" t="s">
        <v>31</v>
      </c>
      <c r="F6" s="4" t="s">
        <v>28</v>
      </c>
      <c r="G6" s="7" t="s">
        <v>32</v>
      </c>
      <c r="H6" s="7">
        <v>57.6</v>
      </c>
      <c r="I6" s="7">
        <v>53</v>
      </c>
      <c r="J6" s="6"/>
      <c r="K6" s="6"/>
      <c r="L6" s="7">
        <v>27.765</v>
      </c>
      <c r="M6" s="3"/>
      <c r="N6" s="17">
        <v>79.8</v>
      </c>
      <c r="O6" s="19">
        <f>N6*0.5+L6</f>
        <v>67.66499999999999</v>
      </c>
      <c r="P6" s="7" t="s">
        <v>111</v>
      </c>
      <c r="Q6" s="7" t="s">
        <v>114</v>
      </c>
      <c r="R6" s="7" t="s">
        <v>115</v>
      </c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4.75" customHeight="1">
      <c r="A7" s="5" t="s">
        <v>23</v>
      </c>
      <c r="B7" s="5" t="s">
        <v>24</v>
      </c>
      <c r="C7" s="6" t="s">
        <v>25</v>
      </c>
      <c r="D7" s="6" t="s">
        <v>30</v>
      </c>
      <c r="E7" s="7" t="s">
        <v>27</v>
      </c>
      <c r="F7" s="4" t="s">
        <v>28</v>
      </c>
      <c r="G7" s="7" t="s">
        <v>29</v>
      </c>
      <c r="H7" s="7">
        <v>60.8</v>
      </c>
      <c r="I7" s="7">
        <v>52</v>
      </c>
      <c r="J7" s="6"/>
      <c r="K7" s="6"/>
      <c r="L7" s="7">
        <v>28.42</v>
      </c>
      <c r="M7" s="3"/>
      <c r="N7" s="17">
        <v>77.4</v>
      </c>
      <c r="O7" s="19">
        <f aca="true" t="shared" si="0" ref="O7:O43">N7*0.5+L7</f>
        <v>67.12</v>
      </c>
      <c r="P7" s="7" t="s">
        <v>111</v>
      </c>
      <c r="Q7" s="9" t="s">
        <v>112</v>
      </c>
      <c r="R7" s="7" t="s">
        <v>113</v>
      </c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4.75" customHeight="1">
      <c r="A8" s="5" t="s">
        <v>23</v>
      </c>
      <c r="B8" s="5" t="s">
        <v>24</v>
      </c>
      <c r="C8" s="6" t="s">
        <v>25</v>
      </c>
      <c r="D8" s="6" t="s">
        <v>33</v>
      </c>
      <c r="E8" s="8" t="s">
        <v>225</v>
      </c>
      <c r="F8" s="4" t="s">
        <v>28</v>
      </c>
      <c r="G8" s="7" t="s">
        <v>34</v>
      </c>
      <c r="H8" s="7">
        <v>55.2</v>
      </c>
      <c r="I8" s="7">
        <v>55</v>
      </c>
      <c r="J8" s="6"/>
      <c r="K8" s="6"/>
      <c r="L8" s="7">
        <v>27.555</v>
      </c>
      <c r="M8" s="3"/>
      <c r="N8" s="17">
        <v>77.4</v>
      </c>
      <c r="O8" s="19">
        <f t="shared" si="0"/>
        <v>66.255</v>
      </c>
      <c r="P8" s="8" t="s">
        <v>116</v>
      </c>
      <c r="Q8" s="8" t="s">
        <v>117</v>
      </c>
      <c r="R8" s="10" t="s">
        <v>118</v>
      </c>
      <c r="S8" s="4" t="s">
        <v>168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4.75" customHeight="1">
      <c r="A9" s="5" t="s">
        <v>35</v>
      </c>
      <c r="B9" s="5" t="s">
        <v>36</v>
      </c>
      <c r="C9" s="6" t="s">
        <v>25</v>
      </c>
      <c r="D9" s="6" t="s">
        <v>26</v>
      </c>
      <c r="E9" s="7" t="s">
        <v>38</v>
      </c>
      <c r="F9" s="4" t="s">
        <v>39</v>
      </c>
      <c r="G9" s="7" t="s">
        <v>40</v>
      </c>
      <c r="H9" s="7">
        <v>63.2</v>
      </c>
      <c r="I9" s="7">
        <v>57</v>
      </c>
      <c r="J9" s="6"/>
      <c r="K9" s="6"/>
      <c r="L9" s="7">
        <v>30.205</v>
      </c>
      <c r="M9" s="3"/>
      <c r="N9" s="17">
        <v>82.4</v>
      </c>
      <c r="O9" s="19">
        <f t="shared" si="0"/>
        <v>71.405</v>
      </c>
      <c r="P9" s="7" t="s">
        <v>122</v>
      </c>
      <c r="Q9" s="7" t="s">
        <v>123</v>
      </c>
      <c r="R9" s="7" t="s">
        <v>124</v>
      </c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4.75" customHeight="1">
      <c r="A10" s="5" t="s">
        <v>35</v>
      </c>
      <c r="B10" s="5" t="s">
        <v>36</v>
      </c>
      <c r="C10" s="6" t="s">
        <v>25</v>
      </c>
      <c r="D10" s="6" t="s">
        <v>30</v>
      </c>
      <c r="E10" s="7" t="s">
        <v>41</v>
      </c>
      <c r="F10" s="4" t="s">
        <v>28</v>
      </c>
      <c r="G10" s="7" t="s">
        <v>42</v>
      </c>
      <c r="H10" s="7">
        <v>55.2</v>
      </c>
      <c r="I10" s="7">
        <v>54</v>
      </c>
      <c r="J10" s="6"/>
      <c r="K10" s="6"/>
      <c r="L10" s="7">
        <v>27.33</v>
      </c>
      <c r="M10" s="3"/>
      <c r="N10" s="17">
        <v>84</v>
      </c>
      <c r="O10" s="19">
        <f t="shared" si="0"/>
        <v>69.33</v>
      </c>
      <c r="P10" s="7" t="s">
        <v>125</v>
      </c>
      <c r="Q10" s="7" t="s">
        <v>126</v>
      </c>
      <c r="R10" s="7" t="s">
        <v>127</v>
      </c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24.75" customHeight="1">
      <c r="A11" s="5" t="s">
        <v>35</v>
      </c>
      <c r="B11" s="5" t="s">
        <v>36</v>
      </c>
      <c r="C11" s="6" t="s">
        <v>25</v>
      </c>
      <c r="D11" s="6" t="s">
        <v>33</v>
      </c>
      <c r="E11" s="7" t="s">
        <v>37</v>
      </c>
      <c r="F11" s="4" t="s">
        <v>28</v>
      </c>
      <c r="G11" s="7" t="s">
        <v>226</v>
      </c>
      <c r="H11" s="7">
        <v>66.4</v>
      </c>
      <c r="I11" s="7">
        <v>59</v>
      </c>
      <c r="J11" s="6"/>
      <c r="K11" s="6"/>
      <c r="L11" s="7">
        <v>31.535</v>
      </c>
      <c r="M11" s="3"/>
      <c r="N11" s="17">
        <v>74.2</v>
      </c>
      <c r="O11" s="19">
        <f t="shared" si="0"/>
        <v>68.635</v>
      </c>
      <c r="P11" s="7" t="s">
        <v>119</v>
      </c>
      <c r="Q11" s="7" t="s">
        <v>120</v>
      </c>
      <c r="R11" s="7" t="s">
        <v>121</v>
      </c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4.75" customHeight="1">
      <c r="A12" s="5" t="s">
        <v>43</v>
      </c>
      <c r="B12" s="5" t="s">
        <v>44</v>
      </c>
      <c r="C12" s="6" t="s">
        <v>25</v>
      </c>
      <c r="D12" s="6" t="s">
        <v>26</v>
      </c>
      <c r="E12" s="9" t="s">
        <v>45</v>
      </c>
      <c r="F12" s="4" t="s">
        <v>39</v>
      </c>
      <c r="G12" s="7" t="s">
        <v>46</v>
      </c>
      <c r="H12" s="7">
        <v>59.2</v>
      </c>
      <c r="I12" s="7">
        <v>63.5</v>
      </c>
      <c r="J12" s="6"/>
      <c r="K12" s="6"/>
      <c r="L12" s="7">
        <v>30.5675</v>
      </c>
      <c r="M12" s="3"/>
      <c r="N12" s="17">
        <v>84.4</v>
      </c>
      <c r="O12" s="19">
        <f t="shared" si="0"/>
        <v>72.7675</v>
      </c>
      <c r="P12" s="7" t="s">
        <v>111</v>
      </c>
      <c r="Q12" s="7" t="s">
        <v>128</v>
      </c>
      <c r="R12" s="7" t="s">
        <v>121</v>
      </c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24.75" customHeight="1">
      <c r="A13" s="5" t="s">
        <v>23</v>
      </c>
      <c r="B13" s="5" t="s">
        <v>44</v>
      </c>
      <c r="C13" s="6" t="s">
        <v>25</v>
      </c>
      <c r="D13" s="6" t="s">
        <v>30</v>
      </c>
      <c r="E13" s="7" t="s">
        <v>47</v>
      </c>
      <c r="F13" s="4" t="s">
        <v>28</v>
      </c>
      <c r="G13" s="7" t="s">
        <v>48</v>
      </c>
      <c r="H13" s="7">
        <v>60.8</v>
      </c>
      <c r="I13" s="7">
        <v>61.5</v>
      </c>
      <c r="J13" s="6"/>
      <c r="K13" s="6"/>
      <c r="L13" s="7">
        <v>30.5575</v>
      </c>
      <c r="M13" s="3"/>
      <c r="N13" s="17">
        <v>73.6</v>
      </c>
      <c r="O13" s="19">
        <f t="shared" si="0"/>
        <v>67.3575</v>
      </c>
      <c r="P13" s="7" t="s">
        <v>129</v>
      </c>
      <c r="Q13" s="7" t="s">
        <v>130</v>
      </c>
      <c r="R13" s="9" t="s">
        <v>131</v>
      </c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24.75" customHeight="1">
      <c r="A14" s="5" t="s">
        <v>23</v>
      </c>
      <c r="B14" s="5" t="s">
        <v>44</v>
      </c>
      <c r="C14" s="6" t="s">
        <v>25</v>
      </c>
      <c r="D14" s="6" t="s">
        <v>33</v>
      </c>
      <c r="E14" s="7" t="s">
        <v>49</v>
      </c>
      <c r="F14" s="4" t="s">
        <v>39</v>
      </c>
      <c r="G14" s="7" t="s">
        <v>50</v>
      </c>
      <c r="H14" s="7">
        <v>49.6</v>
      </c>
      <c r="I14" s="7">
        <v>67.5</v>
      </c>
      <c r="J14" s="6"/>
      <c r="K14" s="6"/>
      <c r="L14" s="7">
        <v>28.8275</v>
      </c>
      <c r="M14" s="3"/>
      <c r="N14" s="17">
        <v>76.6</v>
      </c>
      <c r="O14" s="19">
        <f t="shared" si="0"/>
        <v>67.1275</v>
      </c>
      <c r="P14" s="7" t="s">
        <v>132</v>
      </c>
      <c r="Q14" s="7" t="s">
        <v>133</v>
      </c>
      <c r="R14" s="7" t="s">
        <v>121</v>
      </c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19" ht="24.75" customHeight="1">
      <c r="A15" s="5" t="s">
        <v>51</v>
      </c>
      <c r="B15" s="5" t="s">
        <v>52</v>
      </c>
      <c r="C15" s="6" t="s">
        <v>25</v>
      </c>
      <c r="D15" s="6" t="s">
        <v>26</v>
      </c>
      <c r="E15" s="7" t="s">
        <v>57</v>
      </c>
      <c r="F15" s="4" t="s">
        <v>39</v>
      </c>
      <c r="G15" s="7" t="s">
        <v>58</v>
      </c>
      <c r="H15" s="7">
        <v>52.8</v>
      </c>
      <c r="I15" s="7">
        <v>62</v>
      </c>
      <c r="J15" s="6"/>
      <c r="K15" s="6"/>
      <c r="L15" s="7">
        <v>28.47</v>
      </c>
      <c r="M15" s="3"/>
      <c r="N15" s="17">
        <v>85</v>
      </c>
      <c r="O15" s="19">
        <f t="shared" si="0"/>
        <v>70.97</v>
      </c>
      <c r="P15" s="7" t="s">
        <v>132</v>
      </c>
      <c r="Q15" s="7" t="s">
        <v>138</v>
      </c>
      <c r="R15" s="7" t="s">
        <v>139</v>
      </c>
      <c r="S15" s="3"/>
    </row>
    <row r="16" spans="1:254" ht="24.75" customHeight="1">
      <c r="A16" s="5" t="s">
        <v>51</v>
      </c>
      <c r="B16" s="5" t="s">
        <v>52</v>
      </c>
      <c r="C16" s="6" t="s">
        <v>25</v>
      </c>
      <c r="D16" s="6" t="s">
        <v>30</v>
      </c>
      <c r="E16" s="7" t="s">
        <v>53</v>
      </c>
      <c r="F16" s="4" t="s">
        <v>28</v>
      </c>
      <c r="G16" s="7" t="s">
        <v>54</v>
      </c>
      <c r="H16" s="7">
        <v>62.4</v>
      </c>
      <c r="I16" s="7">
        <v>55.5</v>
      </c>
      <c r="J16" s="6"/>
      <c r="K16" s="6"/>
      <c r="L16" s="7">
        <v>29.6475</v>
      </c>
      <c r="M16" s="3"/>
      <c r="N16" s="17">
        <v>78.6</v>
      </c>
      <c r="O16" s="19">
        <f>N16*0.5+L16</f>
        <v>68.94749999999999</v>
      </c>
      <c r="P16" s="7" t="s">
        <v>132</v>
      </c>
      <c r="Q16" s="7" t="s">
        <v>134</v>
      </c>
      <c r="R16" s="7" t="s">
        <v>135</v>
      </c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9" ht="24.75" customHeight="1">
      <c r="A17" s="5" t="s">
        <v>51</v>
      </c>
      <c r="B17" s="5" t="s">
        <v>52</v>
      </c>
      <c r="C17" s="6" t="s">
        <v>25</v>
      </c>
      <c r="D17" s="6" t="s">
        <v>33</v>
      </c>
      <c r="E17" s="7" t="s">
        <v>55</v>
      </c>
      <c r="F17" s="4" t="s">
        <v>28</v>
      </c>
      <c r="G17" s="7" t="s">
        <v>56</v>
      </c>
      <c r="H17" s="7">
        <v>61.6</v>
      </c>
      <c r="I17" s="7">
        <v>53.5</v>
      </c>
      <c r="J17" s="6"/>
      <c r="K17" s="6"/>
      <c r="L17" s="7">
        <v>28.9775</v>
      </c>
      <c r="M17" s="3"/>
      <c r="N17" s="17">
        <v>0</v>
      </c>
      <c r="O17" s="19">
        <f t="shared" si="0"/>
        <v>28.9775</v>
      </c>
      <c r="P17" s="7" t="s">
        <v>136</v>
      </c>
      <c r="Q17" s="7" t="s">
        <v>137</v>
      </c>
      <c r="R17" s="7" t="s">
        <v>121</v>
      </c>
      <c r="S17" s="3"/>
    </row>
    <row r="18" spans="1:19" ht="24.75" customHeight="1">
      <c r="A18" s="5" t="s">
        <v>63</v>
      </c>
      <c r="B18" s="6" t="s">
        <v>60</v>
      </c>
      <c r="C18" s="6">
        <v>1</v>
      </c>
      <c r="D18" s="6" t="s">
        <v>26</v>
      </c>
      <c r="E18" s="7" t="s">
        <v>64</v>
      </c>
      <c r="F18" s="4" t="s">
        <v>28</v>
      </c>
      <c r="G18" s="7" t="s">
        <v>65</v>
      </c>
      <c r="H18" s="7">
        <v>55.2</v>
      </c>
      <c r="I18" s="7">
        <v>59</v>
      </c>
      <c r="J18" s="6"/>
      <c r="K18" s="6"/>
      <c r="L18" s="7">
        <v>28.455</v>
      </c>
      <c r="M18" s="3"/>
      <c r="N18" s="17">
        <v>75.8</v>
      </c>
      <c r="O18" s="19">
        <f t="shared" si="0"/>
        <v>66.35499999999999</v>
      </c>
      <c r="P18" s="7" t="s">
        <v>141</v>
      </c>
      <c r="Q18" s="7" t="s">
        <v>142</v>
      </c>
      <c r="R18" s="7" t="s">
        <v>143</v>
      </c>
      <c r="S18" s="3"/>
    </row>
    <row r="19" spans="1:19" ht="24.75" customHeight="1">
      <c r="A19" s="5" t="s">
        <v>59</v>
      </c>
      <c r="B19" s="6" t="s">
        <v>60</v>
      </c>
      <c r="C19" s="6">
        <v>1</v>
      </c>
      <c r="D19" s="6" t="s">
        <v>30</v>
      </c>
      <c r="E19" s="7" t="s">
        <v>61</v>
      </c>
      <c r="F19" s="4" t="s">
        <v>28</v>
      </c>
      <c r="G19" s="7" t="s">
        <v>62</v>
      </c>
      <c r="H19" s="7">
        <v>55.2</v>
      </c>
      <c r="I19" s="7">
        <v>60</v>
      </c>
      <c r="J19" s="6"/>
      <c r="K19" s="6"/>
      <c r="L19" s="7">
        <v>28.68</v>
      </c>
      <c r="M19" s="3"/>
      <c r="N19" s="17">
        <v>72.4</v>
      </c>
      <c r="O19" s="19">
        <f t="shared" si="0"/>
        <v>64.88</v>
      </c>
      <c r="P19" s="7" t="s">
        <v>140</v>
      </c>
      <c r="Q19" s="7" t="s">
        <v>114</v>
      </c>
      <c r="R19" s="7" t="s">
        <v>121</v>
      </c>
      <c r="S19" s="3"/>
    </row>
    <row r="20" spans="1:19" ht="24.75" customHeight="1">
      <c r="A20" s="5" t="s">
        <v>63</v>
      </c>
      <c r="B20" s="6" t="s">
        <v>60</v>
      </c>
      <c r="C20" s="6">
        <v>1</v>
      </c>
      <c r="D20" s="6" t="s">
        <v>33</v>
      </c>
      <c r="E20" s="7" t="s">
        <v>66</v>
      </c>
      <c r="F20" s="4" t="s">
        <v>28</v>
      </c>
      <c r="G20" s="7" t="s">
        <v>67</v>
      </c>
      <c r="H20" s="7">
        <v>46.4</v>
      </c>
      <c r="I20" s="7">
        <v>58.5</v>
      </c>
      <c r="J20" s="6"/>
      <c r="K20" s="6"/>
      <c r="L20" s="7">
        <v>25.9225</v>
      </c>
      <c r="M20" s="3"/>
      <c r="N20" s="17">
        <v>66.4</v>
      </c>
      <c r="O20" s="19">
        <f t="shared" si="0"/>
        <v>59.1225</v>
      </c>
      <c r="P20" s="7" t="s">
        <v>144</v>
      </c>
      <c r="Q20" s="7" t="s">
        <v>114</v>
      </c>
      <c r="R20" s="7" t="s">
        <v>121</v>
      </c>
      <c r="S20" s="3"/>
    </row>
    <row r="21" spans="1:19" ht="24.75" customHeight="1">
      <c r="A21" s="5" t="s">
        <v>68</v>
      </c>
      <c r="B21" s="5" t="s">
        <v>69</v>
      </c>
      <c r="C21" s="6">
        <v>1</v>
      </c>
      <c r="D21" s="6" t="s">
        <v>26</v>
      </c>
      <c r="E21" s="7" t="s">
        <v>70</v>
      </c>
      <c r="F21" s="4" t="s">
        <v>39</v>
      </c>
      <c r="G21" s="7" t="s">
        <v>71</v>
      </c>
      <c r="H21" s="7">
        <v>61.6</v>
      </c>
      <c r="I21" s="7">
        <v>60</v>
      </c>
      <c r="J21" s="6"/>
      <c r="K21" s="6"/>
      <c r="L21" s="7">
        <v>30.44</v>
      </c>
      <c r="M21" s="3"/>
      <c r="N21" s="17">
        <v>80.4</v>
      </c>
      <c r="O21" s="19">
        <f t="shared" si="0"/>
        <v>70.64</v>
      </c>
      <c r="P21" s="7" t="s">
        <v>145</v>
      </c>
      <c r="Q21" s="7" t="s">
        <v>146</v>
      </c>
      <c r="R21" s="7" t="s">
        <v>121</v>
      </c>
      <c r="S21" s="3"/>
    </row>
    <row r="22" spans="1:19" ht="24.75" customHeight="1">
      <c r="A22" s="5" t="s">
        <v>72</v>
      </c>
      <c r="B22" s="5" t="s">
        <v>69</v>
      </c>
      <c r="C22" s="6">
        <v>1</v>
      </c>
      <c r="D22" s="6" t="s">
        <v>30</v>
      </c>
      <c r="E22" s="7" t="s">
        <v>73</v>
      </c>
      <c r="F22" s="4" t="s">
        <v>39</v>
      </c>
      <c r="G22" s="7" t="s">
        <v>74</v>
      </c>
      <c r="H22" s="7">
        <v>62.4</v>
      </c>
      <c r="I22" s="7">
        <v>56.5</v>
      </c>
      <c r="J22" s="6"/>
      <c r="K22" s="6"/>
      <c r="L22" s="7">
        <v>29.8725</v>
      </c>
      <c r="M22" s="3"/>
      <c r="N22" s="17">
        <v>81.2</v>
      </c>
      <c r="O22" s="19">
        <f t="shared" si="0"/>
        <v>70.4725</v>
      </c>
      <c r="P22" s="7" t="s">
        <v>147</v>
      </c>
      <c r="Q22" s="7" t="s">
        <v>148</v>
      </c>
      <c r="R22" s="7" t="s">
        <v>121</v>
      </c>
      <c r="S22" s="3"/>
    </row>
    <row r="23" spans="1:19" ht="24.75" customHeight="1">
      <c r="A23" s="5" t="s">
        <v>72</v>
      </c>
      <c r="B23" s="5" t="s">
        <v>69</v>
      </c>
      <c r="C23" s="6">
        <v>1</v>
      </c>
      <c r="D23" s="6" t="s">
        <v>33</v>
      </c>
      <c r="E23" s="7" t="s">
        <v>75</v>
      </c>
      <c r="F23" s="4" t="s">
        <v>39</v>
      </c>
      <c r="G23" s="7" t="s">
        <v>76</v>
      </c>
      <c r="H23" s="7">
        <v>57.6</v>
      </c>
      <c r="I23" s="7">
        <v>56</v>
      </c>
      <c r="J23" s="6"/>
      <c r="K23" s="6"/>
      <c r="L23" s="7">
        <v>28.44</v>
      </c>
      <c r="M23" s="3"/>
      <c r="N23" s="17">
        <v>75</v>
      </c>
      <c r="O23" s="19">
        <f t="shared" si="0"/>
        <v>65.94</v>
      </c>
      <c r="P23" s="7" t="s">
        <v>149</v>
      </c>
      <c r="Q23" s="7" t="s">
        <v>150</v>
      </c>
      <c r="R23" s="7" t="s">
        <v>121</v>
      </c>
      <c r="S23" s="3"/>
    </row>
    <row r="24" spans="1:19" ht="24.75" customHeight="1">
      <c r="A24" s="6" t="s">
        <v>83</v>
      </c>
      <c r="B24" s="5" t="s">
        <v>78</v>
      </c>
      <c r="C24" s="6" t="s">
        <v>26</v>
      </c>
      <c r="D24" s="6" t="s">
        <v>26</v>
      </c>
      <c r="E24" s="7" t="s">
        <v>86</v>
      </c>
      <c r="F24" s="4" t="s">
        <v>39</v>
      </c>
      <c r="G24" s="7" t="s">
        <v>87</v>
      </c>
      <c r="H24" s="7">
        <v>46.4</v>
      </c>
      <c r="I24" s="7">
        <v>56</v>
      </c>
      <c r="J24" s="6"/>
      <c r="K24" s="6"/>
      <c r="L24" s="7">
        <v>25.36</v>
      </c>
      <c r="M24" s="3"/>
      <c r="N24" s="17">
        <v>81.8</v>
      </c>
      <c r="O24" s="19">
        <f t="shared" si="0"/>
        <v>66.25999999999999</v>
      </c>
      <c r="P24" s="11" t="s">
        <v>155</v>
      </c>
      <c r="Q24" s="7" t="s">
        <v>114</v>
      </c>
      <c r="R24" s="9" t="s">
        <v>156</v>
      </c>
      <c r="S24" s="3"/>
    </row>
    <row r="25" spans="1:19" ht="24.75" customHeight="1">
      <c r="A25" s="6" t="s">
        <v>77</v>
      </c>
      <c r="B25" s="5" t="s">
        <v>78</v>
      </c>
      <c r="C25" s="6" t="s">
        <v>26</v>
      </c>
      <c r="D25" s="6" t="s">
        <v>30</v>
      </c>
      <c r="E25" s="7" t="s">
        <v>79</v>
      </c>
      <c r="F25" s="4" t="s">
        <v>28</v>
      </c>
      <c r="G25" s="7" t="s">
        <v>80</v>
      </c>
      <c r="H25" s="6" t="s">
        <v>81</v>
      </c>
      <c r="I25" s="6" t="s">
        <v>82</v>
      </c>
      <c r="J25" s="6"/>
      <c r="K25" s="6"/>
      <c r="L25" s="7">
        <v>27.55</v>
      </c>
      <c r="M25" s="3"/>
      <c r="N25" s="17">
        <v>76.2</v>
      </c>
      <c r="O25" s="19">
        <f t="shared" si="0"/>
        <v>65.65</v>
      </c>
      <c r="P25" s="7" t="s">
        <v>151</v>
      </c>
      <c r="Q25" s="7" t="s">
        <v>114</v>
      </c>
      <c r="R25" s="9" t="s">
        <v>152</v>
      </c>
      <c r="S25" s="3"/>
    </row>
    <row r="26" spans="1:19" ht="24.75" customHeight="1">
      <c r="A26" s="6" t="s">
        <v>83</v>
      </c>
      <c r="B26" s="5" t="s">
        <v>78</v>
      </c>
      <c r="C26" s="6" t="s">
        <v>26</v>
      </c>
      <c r="D26" s="6" t="s">
        <v>33</v>
      </c>
      <c r="E26" s="7" t="s">
        <v>84</v>
      </c>
      <c r="F26" s="4" t="s">
        <v>28</v>
      </c>
      <c r="G26" s="7" t="s">
        <v>85</v>
      </c>
      <c r="H26" s="7">
        <v>52</v>
      </c>
      <c r="I26" s="7">
        <v>55.5</v>
      </c>
      <c r="J26" s="6"/>
      <c r="K26" s="6"/>
      <c r="L26" s="7">
        <v>26.7875</v>
      </c>
      <c r="M26" s="3"/>
      <c r="N26" s="17">
        <v>0</v>
      </c>
      <c r="O26" s="19">
        <f t="shared" si="0"/>
        <v>26.7875</v>
      </c>
      <c r="P26" s="7" t="s">
        <v>153</v>
      </c>
      <c r="Q26" s="7" t="s">
        <v>114</v>
      </c>
      <c r="R26" s="7" t="s">
        <v>154</v>
      </c>
      <c r="S26" s="3"/>
    </row>
    <row r="27" spans="1:19" ht="24.75" customHeight="1">
      <c r="A27" s="5" t="s">
        <v>94</v>
      </c>
      <c r="B27" s="5" t="s">
        <v>89</v>
      </c>
      <c r="C27" s="6" t="s">
        <v>26</v>
      </c>
      <c r="D27" s="6" t="s">
        <v>26</v>
      </c>
      <c r="E27" s="7" t="s">
        <v>95</v>
      </c>
      <c r="F27" s="4" t="s">
        <v>39</v>
      </c>
      <c r="G27" s="7" t="s">
        <v>96</v>
      </c>
      <c r="H27" s="6" t="s">
        <v>97</v>
      </c>
      <c r="I27" s="6" t="s">
        <v>98</v>
      </c>
      <c r="J27" s="6"/>
      <c r="K27" s="6"/>
      <c r="L27" s="7">
        <v>27.2225</v>
      </c>
      <c r="M27" s="3"/>
      <c r="N27" s="17">
        <v>83.2</v>
      </c>
      <c r="O27" s="19">
        <f t="shared" si="0"/>
        <v>68.8225</v>
      </c>
      <c r="P27" s="7" t="s">
        <v>159</v>
      </c>
      <c r="Q27" s="7" t="s">
        <v>114</v>
      </c>
      <c r="R27" s="7" t="s">
        <v>160</v>
      </c>
      <c r="S27" s="3"/>
    </row>
    <row r="28" spans="1:19" ht="24.75" customHeight="1">
      <c r="A28" s="5" t="s">
        <v>88</v>
      </c>
      <c r="B28" s="5" t="s">
        <v>89</v>
      </c>
      <c r="C28" s="6" t="s">
        <v>26</v>
      </c>
      <c r="D28" s="6" t="s">
        <v>30</v>
      </c>
      <c r="E28" s="7" t="s">
        <v>90</v>
      </c>
      <c r="F28" s="4" t="s">
        <v>28</v>
      </c>
      <c r="G28" s="7" t="s">
        <v>91</v>
      </c>
      <c r="H28" s="6" t="s">
        <v>92</v>
      </c>
      <c r="I28" s="6" t="s">
        <v>93</v>
      </c>
      <c r="J28" s="6"/>
      <c r="K28" s="6"/>
      <c r="L28" s="7">
        <v>28.0975</v>
      </c>
      <c r="M28" s="3"/>
      <c r="N28" s="17">
        <v>71.6</v>
      </c>
      <c r="O28" s="19">
        <f t="shared" si="0"/>
        <v>63.897499999999994</v>
      </c>
      <c r="P28" s="7" t="s">
        <v>111</v>
      </c>
      <c r="Q28" s="11" t="s">
        <v>157</v>
      </c>
      <c r="R28" s="6" t="s">
        <v>158</v>
      </c>
      <c r="S28" s="3"/>
    </row>
    <row r="29" spans="1:19" ht="24.75" customHeight="1">
      <c r="A29" s="5" t="s">
        <v>94</v>
      </c>
      <c r="B29" s="5" t="s">
        <v>89</v>
      </c>
      <c r="C29" s="6" t="s">
        <v>26</v>
      </c>
      <c r="D29" s="6" t="s">
        <v>33</v>
      </c>
      <c r="E29" s="7" t="s">
        <v>99</v>
      </c>
      <c r="F29" s="4" t="s">
        <v>28</v>
      </c>
      <c r="G29" s="7" t="s">
        <v>100</v>
      </c>
      <c r="H29" s="6" t="s">
        <v>81</v>
      </c>
      <c r="I29" s="6" t="s">
        <v>101</v>
      </c>
      <c r="J29" s="6"/>
      <c r="K29" s="6"/>
      <c r="L29" s="7">
        <v>26.875</v>
      </c>
      <c r="M29" s="3"/>
      <c r="N29" s="17">
        <v>0</v>
      </c>
      <c r="O29" s="19">
        <f t="shared" si="0"/>
        <v>26.875</v>
      </c>
      <c r="P29" s="7" t="s">
        <v>161</v>
      </c>
      <c r="Q29" s="7" t="s">
        <v>114</v>
      </c>
      <c r="R29" s="6" t="s">
        <v>158</v>
      </c>
      <c r="S29" s="3"/>
    </row>
    <row r="30" spans="1:19" ht="24.75" customHeight="1">
      <c r="A30" s="5" t="s">
        <v>102</v>
      </c>
      <c r="B30" s="5" t="s">
        <v>103</v>
      </c>
      <c r="C30" s="6" t="s">
        <v>26</v>
      </c>
      <c r="D30" s="6" t="s">
        <v>26</v>
      </c>
      <c r="E30" s="7" t="s">
        <v>104</v>
      </c>
      <c r="F30" s="4" t="s">
        <v>39</v>
      </c>
      <c r="G30" s="7" t="s">
        <v>105</v>
      </c>
      <c r="H30" s="7">
        <v>56</v>
      </c>
      <c r="I30" s="7">
        <v>59.5</v>
      </c>
      <c r="J30" s="6"/>
      <c r="K30" s="6"/>
      <c r="L30" s="7">
        <v>28.7875</v>
      </c>
      <c r="M30" s="3"/>
      <c r="N30" s="17">
        <v>83.8</v>
      </c>
      <c r="O30" s="19">
        <f t="shared" si="0"/>
        <v>70.6875</v>
      </c>
      <c r="P30" s="7" t="s">
        <v>111</v>
      </c>
      <c r="Q30" s="7" t="s">
        <v>162</v>
      </c>
      <c r="R30" s="7" t="s">
        <v>163</v>
      </c>
      <c r="S30" s="3"/>
    </row>
    <row r="31" spans="1:19" ht="24.75" customHeight="1">
      <c r="A31" s="5" t="s">
        <v>106</v>
      </c>
      <c r="B31" s="5" t="s">
        <v>103</v>
      </c>
      <c r="C31" s="6" t="s">
        <v>26</v>
      </c>
      <c r="D31" s="6" t="s">
        <v>30</v>
      </c>
      <c r="E31" s="7" t="s">
        <v>107</v>
      </c>
      <c r="F31" s="4" t="s">
        <v>28</v>
      </c>
      <c r="G31" s="7" t="s">
        <v>108</v>
      </c>
      <c r="H31" s="7">
        <v>56</v>
      </c>
      <c r="I31" s="7">
        <v>58</v>
      </c>
      <c r="J31" s="6"/>
      <c r="K31" s="6"/>
      <c r="L31" s="7">
        <v>28.45</v>
      </c>
      <c r="M31" s="3"/>
      <c r="N31" s="17">
        <v>83.4</v>
      </c>
      <c r="O31" s="19">
        <f t="shared" si="0"/>
        <v>70.15</v>
      </c>
      <c r="P31" s="7" t="s">
        <v>164</v>
      </c>
      <c r="Q31" s="7" t="s">
        <v>165</v>
      </c>
      <c r="R31" s="7" t="s">
        <v>121</v>
      </c>
      <c r="S31" s="3"/>
    </row>
    <row r="32" spans="1:19" ht="24.75" customHeight="1">
      <c r="A32" s="5" t="s">
        <v>106</v>
      </c>
      <c r="B32" s="5" t="s">
        <v>103</v>
      </c>
      <c r="C32" s="6" t="s">
        <v>26</v>
      </c>
      <c r="D32" s="6" t="s">
        <v>33</v>
      </c>
      <c r="E32" s="7" t="s">
        <v>109</v>
      </c>
      <c r="F32" s="4" t="s">
        <v>39</v>
      </c>
      <c r="G32" s="7" t="s">
        <v>110</v>
      </c>
      <c r="H32" s="7">
        <v>56</v>
      </c>
      <c r="I32" s="7">
        <v>53</v>
      </c>
      <c r="J32" s="6"/>
      <c r="K32" s="6"/>
      <c r="L32" s="7">
        <v>27.325</v>
      </c>
      <c r="M32" s="3"/>
      <c r="N32" s="17">
        <v>78.2</v>
      </c>
      <c r="O32" s="19">
        <f t="shared" si="0"/>
        <v>66.425</v>
      </c>
      <c r="P32" s="9" t="s">
        <v>166</v>
      </c>
      <c r="Q32" s="7" t="s">
        <v>162</v>
      </c>
      <c r="R32" s="7" t="s">
        <v>167</v>
      </c>
      <c r="S32" s="3"/>
    </row>
    <row r="33" spans="1:19" ht="24.75" customHeight="1">
      <c r="A33" s="12" t="s">
        <v>169</v>
      </c>
      <c r="B33" s="12" t="s">
        <v>170</v>
      </c>
      <c r="C33" s="6">
        <v>1</v>
      </c>
      <c r="D33" s="6" t="s">
        <v>26</v>
      </c>
      <c r="E33" s="12" t="s">
        <v>174</v>
      </c>
      <c r="F33" s="13" t="s">
        <v>175</v>
      </c>
      <c r="G33" s="12" t="s">
        <v>176</v>
      </c>
      <c r="H33" s="12">
        <v>54.4</v>
      </c>
      <c r="I33" s="12">
        <v>61.5</v>
      </c>
      <c r="J33" s="14"/>
      <c r="K33" s="14"/>
      <c r="L33" s="12">
        <v>28.7975</v>
      </c>
      <c r="M33" s="3"/>
      <c r="N33" s="17">
        <v>81.2</v>
      </c>
      <c r="O33" s="19">
        <f t="shared" si="0"/>
        <v>69.39750000000001</v>
      </c>
      <c r="P33" s="12" t="s">
        <v>203</v>
      </c>
      <c r="Q33" s="12" t="s">
        <v>202</v>
      </c>
      <c r="R33" s="12" t="s">
        <v>121</v>
      </c>
      <c r="S33" s="3"/>
    </row>
    <row r="34" spans="1:19" ht="24.75" customHeight="1">
      <c r="A34" s="12" t="s">
        <v>169</v>
      </c>
      <c r="B34" s="12" t="s">
        <v>170</v>
      </c>
      <c r="C34" s="6">
        <v>1</v>
      </c>
      <c r="D34" s="6" t="s">
        <v>30</v>
      </c>
      <c r="E34" s="12" t="s">
        <v>171</v>
      </c>
      <c r="F34" s="13" t="s">
        <v>172</v>
      </c>
      <c r="G34" s="12" t="s">
        <v>173</v>
      </c>
      <c r="H34" s="12">
        <v>60.8</v>
      </c>
      <c r="I34" s="12">
        <v>56.5</v>
      </c>
      <c r="J34" s="14"/>
      <c r="K34" s="14"/>
      <c r="L34" s="12">
        <v>29.4325</v>
      </c>
      <c r="M34" s="3"/>
      <c r="N34" s="17">
        <v>78.8</v>
      </c>
      <c r="O34" s="19">
        <f t="shared" si="0"/>
        <v>68.8325</v>
      </c>
      <c r="P34" s="12" t="s">
        <v>201</v>
      </c>
      <c r="Q34" s="12" t="s">
        <v>202</v>
      </c>
      <c r="R34" s="12" t="s">
        <v>121</v>
      </c>
      <c r="S34" s="3"/>
    </row>
    <row r="35" spans="1:19" ht="24.75" customHeight="1">
      <c r="A35" s="12" t="s">
        <v>169</v>
      </c>
      <c r="B35" s="12" t="s">
        <v>170</v>
      </c>
      <c r="C35" s="6">
        <v>1</v>
      </c>
      <c r="D35" s="6" t="s">
        <v>33</v>
      </c>
      <c r="E35" s="12" t="s">
        <v>177</v>
      </c>
      <c r="F35" s="13" t="s">
        <v>172</v>
      </c>
      <c r="G35" s="12" t="s">
        <v>178</v>
      </c>
      <c r="H35" s="12">
        <v>54.4</v>
      </c>
      <c r="I35" s="12">
        <v>61.5</v>
      </c>
      <c r="J35" s="14"/>
      <c r="K35" s="14"/>
      <c r="L35" s="12">
        <v>28.7975</v>
      </c>
      <c r="M35" s="3"/>
      <c r="N35" s="17">
        <v>76.8</v>
      </c>
      <c r="O35" s="19">
        <f t="shared" si="0"/>
        <v>67.19749999999999</v>
      </c>
      <c r="P35" s="12" t="s">
        <v>204</v>
      </c>
      <c r="Q35" s="12" t="s">
        <v>202</v>
      </c>
      <c r="R35" s="12" t="s">
        <v>205</v>
      </c>
      <c r="S35" s="3"/>
    </row>
    <row r="36" spans="1:19" ht="24.75" customHeight="1">
      <c r="A36" s="12" t="s">
        <v>179</v>
      </c>
      <c r="B36" s="12" t="s">
        <v>180</v>
      </c>
      <c r="C36" s="6">
        <v>1</v>
      </c>
      <c r="D36" s="6" t="s">
        <v>26</v>
      </c>
      <c r="E36" s="12" t="s">
        <v>181</v>
      </c>
      <c r="F36" s="13" t="s">
        <v>172</v>
      </c>
      <c r="G36" s="12" t="s">
        <v>182</v>
      </c>
      <c r="H36" s="12">
        <v>55.2</v>
      </c>
      <c r="I36" s="12">
        <v>60.5</v>
      </c>
      <c r="J36" s="14"/>
      <c r="K36" s="14"/>
      <c r="L36" s="12">
        <v>28.7925</v>
      </c>
      <c r="M36" s="3"/>
      <c r="N36" s="17">
        <v>80.8</v>
      </c>
      <c r="O36" s="19">
        <f t="shared" si="0"/>
        <v>69.1925</v>
      </c>
      <c r="P36" s="12" t="s">
        <v>206</v>
      </c>
      <c r="Q36" s="12" t="s">
        <v>207</v>
      </c>
      <c r="R36" s="12" t="s">
        <v>121</v>
      </c>
      <c r="S36" s="3"/>
    </row>
    <row r="37" spans="1:19" ht="24.75" customHeight="1">
      <c r="A37" s="12" t="s">
        <v>224</v>
      </c>
      <c r="B37" s="12" t="s">
        <v>180</v>
      </c>
      <c r="C37" s="6">
        <v>1</v>
      </c>
      <c r="D37" s="6" t="s">
        <v>30</v>
      </c>
      <c r="E37" s="12" t="s">
        <v>185</v>
      </c>
      <c r="F37" s="13" t="s">
        <v>172</v>
      </c>
      <c r="G37" s="15" t="s">
        <v>186</v>
      </c>
      <c r="H37" s="12">
        <v>52</v>
      </c>
      <c r="I37" s="12">
        <v>58</v>
      </c>
      <c r="J37" s="14"/>
      <c r="K37" s="14"/>
      <c r="L37" s="12">
        <v>27.35</v>
      </c>
      <c r="M37" s="3"/>
      <c r="N37" s="17">
        <v>81</v>
      </c>
      <c r="O37" s="19">
        <f t="shared" si="0"/>
        <v>67.85</v>
      </c>
      <c r="P37" s="12" t="s">
        <v>210</v>
      </c>
      <c r="Q37" s="12" t="s">
        <v>211</v>
      </c>
      <c r="R37" s="12" t="s">
        <v>212</v>
      </c>
      <c r="S37" s="3"/>
    </row>
    <row r="38" spans="1:19" ht="24.75" customHeight="1">
      <c r="A38" s="12" t="s">
        <v>179</v>
      </c>
      <c r="B38" s="12" t="s">
        <v>180</v>
      </c>
      <c r="C38" s="6">
        <v>1</v>
      </c>
      <c r="D38" s="6" t="s">
        <v>33</v>
      </c>
      <c r="E38" s="12" t="s">
        <v>183</v>
      </c>
      <c r="F38" s="13" t="s">
        <v>175</v>
      </c>
      <c r="G38" s="12" t="s">
        <v>184</v>
      </c>
      <c r="H38" s="12">
        <v>55.2</v>
      </c>
      <c r="I38" s="12">
        <v>54.5</v>
      </c>
      <c r="J38" s="14"/>
      <c r="K38" s="14"/>
      <c r="L38" s="12">
        <v>27.4425</v>
      </c>
      <c r="M38" s="3"/>
      <c r="N38" s="17">
        <v>69</v>
      </c>
      <c r="O38" s="19">
        <f t="shared" si="0"/>
        <v>61.942499999999995</v>
      </c>
      <c r="P38" s="12" t="s">
        <v>208</v>
      </c>
      <c r="Q38" s="12" t="s">
        <v>209</v>
      </c>
      <c r="R38" s="12" t="s">
        <v>121</v>
      </c>
      <c r="S38" s="3"/>
    </row>
    <row r="39" spans="1:19" ht="24.75" customHeight="1">
      <c r="A39" s="12" t="s">
        <v>187</v>
      </c>
      <c r="B39" s="12" t="s">
        <v>188</v>
      </c>
      <c r="C39" s="6">
        <v>1</v>
      </c>
      <c r="D39" s="6" t="s">
        <v>26</v>
      </c>
      <c r="E39" s="12" t="s">
        <v>191</v>
      </c>
      <c r="F39" s="13" t="s">
        <v>175</v>
      </c>
      <c r="G39" s="12" t="s">
        <v>192</v>
      </c>
      <c r="H39" s="12">
        <v>51.2</v>
      </c>
      <c r="I39" s="12">
        <v>51</v>
      </c>
      <c r="J39" s="14"/>
      <c r="K39" s="14"/>
      <c r="L39" s="12">
        <v>25.555</v>
      </c>
      <c r="M39" s="3"/>
      <c r="N39" s="17">
        <v>79.4</v>
      </c>
      <c r="O39" s="19">
        <f t="shared" si="0"/>
        <v>65.255</v>
      </c>
      <c r="P39" s="12" t="s">
        <v>216</v>
      </c>
      <c r="Q39" s="12" t="s">
        <v>202</v>
      </c>
      <c r="R39" s="12" t="s">
        <v>217</v>
      </c>
      <c r="S39" s="3"/>
    </row>
    <row r="40" spans="1:19" ht="24.75" customHeight="1">
      <c r="A40" s="12" t="s">
        <v>187</v>
      </c>
      <c r="B40" s="12" t="s">
        <v>188</v>
      </c>
      <c r="C40" s="6">
        <v>1</v>
      </c>
      <c r="D40" s="6" t="s">
        <v>30</v>
      </c>
      <c r="E40" s="12" t="s">
        <v>193</v>
      </c>
      <c r="F40" s="13" t="s">
        <v>172</v>
      </c>
      <c r="G40" s="12" t="s">
        <v>194</v>
      </c>
      <c r="H40" s="12">
        <v>50.4</v>
      </c>
      <c r="I40" s="12">
        <v>44.5</v>
      </c>
      <c r="J40" s="14"/>
      <c r="K40" s="14"/>
      <c r="L40" s="12">
        <v>23.8725</v>
      </c>
      <c r="M40" s="3"/>
      <c r="N40" s="17">
        <v>76.4</v>
      </c>
      <c r="O40" s="19">
        <f t="shared" si="0"/>
        <v>62.072500000000005</v>
      </c>
      <c r="P40" s="12" t="s">
        <v>218</v>
      </c>
      <c r="Q40" s="12" t="s">
        <v>214</v>
      </c>
      <c r="R40" s="12" t="s">
        <v>121</v>
      </c>
      <c r="S40" s="3"/>
    </row>
    <row r="41" spans="1:19" ht="24.75" customHeight="1">
      <c r="A41" s="12" t="s">
        <v>187</v>
      </c>
      <c r="B41" s="12" t="s">
        <v>188</v>
      </c>
      <c r="C41" s="6">
        <v>1</v>
      </c>
      <c r="D41" s="6" t="s">
        <v>33</v>
      </c>
      <c r="E41" s="12" t="s">
        <v>189</v>
      </c>
      <c r="F41" s="13" t="s">
        <v>175</v>
      </c>
      <c r="G41" s="12" t="s">
        <v>190</v>
      </c>
      <c r="H41" s="12">
        <v>56.8</v>
      </c>
      <c r="I41" s="12">
        <v>56</v>
      </c>
      <c r="J41" s="14"/>
      <c r="K41" s="14"/>
      <c r="L41" s="12">
        <v>28.22</v>
      </c>
      <c r="M41" s="3"/>
      <c r="N41" s="17">
        <v>0</v>
      </c>
      <c r="O41" s="19">
        <f t="shared" si="0"/>
        <v>28.22</v>
      </c>
      <c r="P41" s="12" t="s">
        <v>213</v>
      </c>
      <c r="Q41" s="12" t="s">
        <v>214</v>
      </c>
      <c r="R41" s="12" t="s">
        <v>215</v>
      </c>
      <c r="S41" s="3"/>
    </row>
    <row r="42" spans="1:19" ht="24.75" customHeight="1">
      <c r="A42" s="12" t="s">
        <v>195</v>
      </c>
      <c r="B42" s="12" t="s">
        <v>196</v>
      </c>
      <c r="C42" s="6">
        <v>1</v>
      </c>
      <c r="D42" s="6" t="s">
        <v>227</v>
      </c>
      <c r="E42" s="12" t="s">
        <v>199</v>
      </c>
      <c r="F42" s="13" t="s">
        <v>172</v>
      </c>
      <c r="G42" s="12" t="s">
        <v>200</v>
      </c>
      <c r="H42" s="12">
        <v>49.6</v>
      </c>
      <c r="I42" s="12">
        <v>48</v>
      </c>
      <c r="J42" s="14"/>
      <c r="K42" s="14"/>
      <c r="L42" s="12">
        <v>24.44</v>
      </c>
      <c r="M42" s="3"/>
      <c r="N42" s="17">
        <v>84</v>
      </c>
      <c r="O42" s="19">
        <f t="shared" si="0"/>
        <v>66.44</v>
      </c>
      <c r="P42" s="12" t="s">
        <v>221</v>
      </c>
      <c r="Q42" s="12" t="s">
        <v>222</v>
      </c>
      <c r="R42" s="12" t="s">
        <v>223</v>
      </c>
      <c r="S42" s="3"/>
    </row>
    <row r="43" spans="1:19" ht="24.75" customHeight="1">
      <c r="A43" s="12" t="s">
        <v>195</v>
      </c>
      <c r="B43" s="12" t="s">
        <v>196</v>
      </c>
      <c r="C43" s="6">
        <v>1</v>
      </c>
      <c r="D43" s="6" t="s">
        <v>228</v>
      </c>
      <c r="E43" s="12" t="s">
        <v>197</v>
      </c>
      <c r="F43" s="13" t="s">
        <v>175</v>
      </c>
      <c r="G43" s="16" t="s">
        <v>198</v>
      </c>
      <c r="H43" s="12">
        <v>50.4</v>
      </c>
      <c r="I43" s="12">
        <v>56.5</v>
      </c>
      <c r="J43" s="14"/>
      <c r="K43" s="14"/>
      <c r="L43" s="12">
        <v>26.5725</v>
      </c>
      <c r="M43" s="3"/>
      <c r="N43" s="17">
        <v>78.4</v>
      </c>
      <c r="O43" s="19">
        <f t="shared" si="0"/>
        <v>65.77250000000001</v>
      </c>
      <c r="P43" s="12" t="s">
        <v>151</v>
      </c>
      <c r="Q43" s="12" t="s">
        <v>219</v>
      </c>
      <c r="R43" s="12" t="s">
        <v>220</v>
      </c>
      <c r="S43" s="3" t="s">
        <v>229</v>
      </c>
    </row>
    <row r="44" spans="1:19" ht="45" customHeight="1">
      <c r="A44" s="31" t="s">
        <v>22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4.25">
      <c r="A45" s="2"/>
      <c r="B45" s="2"/>
      <c r="C45" s="2"/>
      <c r="D45" s="29" t="s">
        <v>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</sheetData>
  <sheetProtection/>
  <mergeCells count="19">
    <mergeCell ref="D45:S45"/>
    <mergeCell ref="D3:D5"/>
    <mergeCell ref="E3:E5"/>
    <mergeCell ref="F3:F5"/>
    <mergeCell ref="G3:G5"/>
    <mergeCell ref="M3:M5"/>
    <mergeCell ref="S3:S5"/>
    <mergeCell ref="A44:S44"/>
    <mergeCell ref="H3:L4"/>
    <mergeCell ref="N3:N5"/>
    <mergeCell ref="A1:S1"/>
    <mergeCell ref="A2:S2"/>
    <mergeCell ref="P3:P5"/>
    <mergeCell ref="Q3:Q5"/>
    <mergeCell ref="R3:R5"/>
    <mergeCell ref="A3:A5"/>
    <mergeCell ref="B3:B5"/>
    <mergeCell ref="C3:C5"/>
    <mergeCell ref="O3:O5"/>
  </mergeCells>
  <printOptions horizontalCentered="1"/>
  <pageMargins left="1.1023622047244095" right="0.8661417322834646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赵文帅</cp:lastModifiedBy>
  <cp:lastPrinted>2015-06-27T12:34:34Z</cp:lastPrinted>
  <dcterms:created xsi:type="dcterms:W3CDTF">1996-12-17T01:32:42Z</dcterms:created>
  <dcterms:modified xsi:type="dcterms:W3CDTF">2015-06-27T13:37:02Z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