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NXWDVX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<sst xmlns="http://schemas.openxmlformats.org/spreadsheetml/2006/main" count="571" uniqueCount="324">
  <si>
    <t>2016年五峰事业单位公开招聘工作人员综合成绩公告</t>
  </si>
  <si>
    <t>姓名</t>
  </si>
  <si>
    <t>招聘单位</t>
  </si>
  <si>
    <t>岗位</t>
  </si>
  <si>
    <t>准考证号</t>
  </si>
  <si>
    <t>笔试分数</t>
  </si>
  <si>
    <t>笔试折后分数（*0.4）</t>
  </si>
  <si>
    <t>面试分数</t>
  </si>
  <si>
    <t>面试折后分数（*0.6）</t>
  </si>
  <si>
    <t>综合得分</t>
  </si>
  <si>
    <t>王玉丽</t>
  </si>
  <si>
    <t>县直机关幼儿园</t>
  </si>
  <si>
    <t>幼儿教师</t>
  </si>
  <si>
    <t>414205061022</t>
  </si>
  <si>
    <t>方蕾</t>
  </si>
  <si>
    <t>414205061309</t>
  </si>
  <si>
    <t>王孟琳</t>
  </si>
  <si>
    <t>414205060712</t>
  </si>
  <si>
    <t>杜逢娇</t>
  </si>
  <si>
    <t>414205075107</t>
  </si>
  <si>
    <t>帅淼</t>
  </si>
  <si>
    <t>414205097518</t>
  </si>
  <si>
    <t>唐华蓉</t>
  </si>
  <si>
    <t>414205073722</t>
  </si>
  <si>
    <t>谭爽</t>
  </si>
  <si>
    <t>414205060702</t>
  </si>
  <si>
    <t>薛蓉</t>
  </si>
  <si>
    <t>414205074503</t>
  </si>
  <si>
    <t>左红艳</t>
  </si>
  <si>
    <t>414205060303</t>
  </si>
  <si>
    <t>杨梦婷</t>
  </si>
  <si>
    <t>414205061610</t>
  </si>
  <si>
    <t>刘李娟</t>
  </si>
  <si>
    <t>414205096708</t>
  </si>
  <si>
    <t>袁晓晶</t>
  </si>
  <si>
    <t>414205086317</t>
  </si>
  <si>
    <t>董冕</t>
  </si>
  <si>
    <t>414205073103</t>
  </si>
  <si>
    <t>刘晓艳</t>
  </si>
  <si>
    <t>414205073704</t>
  </si>
  <si>
    <t>王雪莱</t>
  </si>
  <si>
    <t>414205062202</t>
  </si>
  <si>
    <t>姚宇</t>
  </si>
  <si>
    <t>县乡医疗卫生机构</t>
  </si>
  <si>
    <t>中医临床</t>
  </si>
  <si>
    <t>514205100111</t>
  </si>
  <si>
    <t>王承毅</t>
  </si>
  <si>
    <t>514205100326</t>
  </si>
  <si>
    <t>刘春艳</t>
  </si>
  <si>
    <t>514205100207</t>
  </si>
  <si>
    <t>高月</t>
  </si>
  <si>
    <t>514205100220</t>
  </si>
  <si>
    <t>宋永丰</t>
  </si>
  <si>
    <t>514205100205</t>
  </si>
  <si>
    <t>唐凯</t>
  </si>
  <si>
    <t>514205100401</t>
  </si>
  <si>
    <t>江健</t>
  </si>
  <si>
    <t>县精神卫生中心</t>
  </si>
  <si>
    <t>西医临床</t>
  </si>
  <si>
    <t>524205101421</t>
  </si>
  <si>
    <t>赵约华</t>
  </si>
  <si>
    <t>524205100621</t>
  </si>
  <si>
    <t>李朋成</t>
  </si>
  <si>
    <t>524205100913</t>
  </si>
  <si>
    <t>吴梦玲</t>
  </si>
  <si>
    <t>524205100722</t>
  </si>
  <si>
    <t>李静</t>
  </si>
  <si>
    <t>524205101328</t>
  </si>
  <si>
    <t>余昌林</t>
  </si>
  <si>
    <t>524205100522</t>
  </si>
  <si>
    <t>郭威</t>
  </si>
  <si>
    <t>524205100903</t>
  </si>
  <si>
    <t>宋曼</t>
  </si>
  <si>
    <t>524205100805</t>
  </si>
  <si>
    <t>聂玉舒</t>
  </si>
  <si>
    <t>524205101012</t>
  </si>
  <si>
    <t>郭关桅</t>
  </si>
  <si>
    <t>524205101504</t>
  </si>
  <si>
    <t>郭超弼</t>
  </si>
  <si>
    <t>524205100504</t>
  </si>
  <si>
    <t>田小翠</t>
  </si>
  <si>
    <t>524205100924</t>
  </si>
  <si>
    <t>郑书炜</t>
  </si>
  <si>
    <t>524205100517</t>
  </si>
  <si>
    <t>刘萍萍</t>
  </si>
  <si>
    <t>524205100822</t>
  </si>
  <si>
    <t>刘政</t>
  </si>
  <si>
    <t>524205101517</t>
  </si>
  <si>
    <t>张苗</t>
  </si>
  <si>
    <t>524205100902</t>
  </si>
  <si>
    <t>易芳</t>
  </si>
  <si>
    <t>524205100921</t>
  </si>
  <si>
    <t>邹宇</t>
  </si>
  <si>
    <t>524205100710</t>
  </si>
  <si>
    <t>邓南珊</t>
  </si>
  <si>
    <t>县新闻 中心</t>
  </si>
  <si>
    <t>新闻宣传岗位</t>
  </si>
  <si>
    <t>114205020821</t>
  </si>
  <si>
    <t>黄梦诗</t>
  </si>
  <si>
    <t>114205058504</t>
  </si>
  <si>
    <t>覃林雪</t>
  </si>
  <si>
    <t>县广播电视台</t>
  </si>
  <si>
    <t>新闻记者、编导</t>
  </si>
  <si>
    <t>214205011712</t>
  </si>
  <si>
    <t>卢俊玲</t>
  </si>
  <si>
    <t>214205014621</t>
  </si>
  <si>
    <t>胡丹琪</t>
  </si>
  <si>
    <t>214205012823</t>
  </si>
  <si>
    <t>李硕</t>
  </si>
  <si>
    <t>县劳动人事争议仲裁院</t>
  </si>
  <si>
    <t>仲裁员</t>
  </si>
  <si>
    <t>114205057530</t>
  </si>
  <si>
    <t>陆红艳</t>
  </si>
  <si>
    <t>114205036607</t>
  </si>
  <si>
    <t>毛泽奇</t>
  </si>
  <si>
    <t>114205035517</t>
  </si>
  <si>
    <t>闫兰兰</t>
  </si>
  <si>
    <t>县直事业单位（综合二类岗位）</t>
  </si>
  <si>
    <t>机关一般工作人员</t>
  </si>
  <si>
    <t>114205034010</t>
  </si>
  <si>
    <t>戈儒未</t>
  </si>
  <si>
    <t>114205034727</t>
  </si>
  <si>
    <t>张宏莲</t>
  </si>
  <si>
    <t>114205042706</t>
  </si>
  <si>
    <t>刘洪武</t>
  </si>
  <si>
    <t>114205021026</t>
  </si>
  <si>
    <t>王秀青</t>
  </si>
  <si>
    <t>114205056313</t>
  </si>
  <si>
    <t>鲁雪君</t>
  </si>
  <si>
    <t>114205036902</t>
  </si>
  <si>
    <t>罗充</t>
  </si>
  <si>
    <t>114205040328</t>
  </si>
  <si>
    <t>王芙蓉</t>
  </si>
  <si>
    <t>114205055202</t>
  </si>
  <si>
    <t>张克维</t>
  </si>
  <si>
    <t>114205044013</t>
  </si>
  <si>
    <t>曾令娟</t>
  </si>
  <si>
    <t>114205041910</t>
  </si>
  <si>
    <t>李杰</t>
  </si>
  <si>
    <t>114205040201</t>
  </si>
  <si>
    <t>颜路</t>
  </si>
  <si>
    <t>114205036725</t>
  </si>
  <si>
    <t>郑武双</t>
  </si>
  <si>
    <t>114205020717</t>
  </si>
  <si>
    <t>周双</t>
  </si>
  <si>
    <t>114205040405</t>
  </si>
  <si>
    <t>简宏莹</t>
  </si>
  <si>
    <t>114205042914</t>
  </si>
  <si>
    <t>向维</t>
  </si>
  <si>
    <t>114205056310</t>
  </si>
  <si>
    <t>周胜兰</t>
  </si>
  <si>
    <t>114205058920</t>
  </si>
  <si>
    <t>马洁</t>
  </si>
  <si>
    <t>县直事业单位（综合三类岗位）</t>
  </si>
  <si>
    <t>114205037914</t>
  </si>
  <si>
    <t>杨泽臣</t>
  </si>
  <si>
    <t>114205058416</t>
  </si>
  <si>
    <t>向婕</t>
  </si>
  <si>
    <t>114205037018</t>
  </si>
  <si>
    <t>桂方斗</t>
  </si>
  <si>
    <t>114205040324</t>
  </si>
  <si>
    <t>胡小熊</t>
  </si>
  <si>
    <t>114205043208</t>
  </si>
  <si>
    <t>任杰</t>
  </si>
  <si>
    <t>114205034320</t>
  </si>
  <si>
    <t>周志琼</t>
  </si>
  <si>
    <t>114205058814</t>
  </si>
  <si>
    <t>崔双娇</t>
  </si>
  <si>
    <t>114205036623</t>
  </si>
  <si>
    <t>袁鹏</t>
  </si>
  <si>
    <t>114205056011</t>
  </si>
  <si>
    <t>张会蓉</t>
  </si>
  <si>
    <t>114205021418</t>
  </si>
  <si>
    <t>盛莉</t>
  </si>
  <si>
    <t>114205054617</t>
  </si>
  <si>
    <t>佘茜</t>
  </si>
  <si>
    <t>114205057815</t>
  </si>
  <si>
    <t>张锦</t>
  </si>
  <si>
    <t>114205033414</t>
  </si>
  <si>
    <t>刘保妮</t>
  </si>
  <si>
    <t>114205035901</t>
  </si>
  <si>
    <t>唐兴丽</t>
  </si>
  <si>
    <t>114205021324</t>
  </si>
  <si>
    <t>田世佳</t>
  </si>
  <si>
    <t>县直事业单位（综合一类岗位）</t>
  </si>
  <si>
    <t>114205058102</t>
  </si>
  <si>
    <t>李玮</t>
  </si>
  <si>
    <t>114205041119</t>
  </si>
  <si>
    <t>谭登斌</t>
  </si>
  <si>
    <t>114205034312</t>
  </si>
  <si>
    <t>刘迪</t>
  </si>
  <si>
    <t>114205043705</t>
  </si>
  <si>
    <t>郑昌健</t>
  </si>
  <si>
    <t>114205058924</t>
  </si>
  <si>
    <t>胡凡</t>
  </si>
  <si>
    <t>114205058117</t>
  </si>
  <si>
    <t>简悅</t>
  </si>
  <si>
    <t>114205021929</t>
  </si>
  <si>
    <t>鲍兴建</t>
  </si>
  <si>
    <t>114205043909</t>
  </si>
  <si>
    <t>李兵</t>
  </si>
  <si>
    <t>114205054903</t>
  </si>
  <si>
    <t>刘璇</t>
  </si>
  <si>
    <t>114205035424</t>
  </si>
  <si>
    <t>姚微娅</t>
  </si>
  <si>
    <t>114205033513</t>
  </si>
  <si>
    <t>黄韬</t>
  </si>
  <si>
    <t>114205057204</t>
  </si>
  <si>
    <t>田瑜钏</t>
  </si>
  <si>
    <t>114205059104</t>
  </si>
  <si>
    <t>刘晓帆</t>
  </si>
  <si>
    <t>114205037615</t>
  </si>
  <si>
    <t>王洪云</t>
  </si>
  <si>
    <t>114205055112</t>
  </si>
  <si>
    <t>田栀栀</t>
  </si>
  <si>
    <t>114205040106</t>
  </si>
  <si>
    <t>田华婷</t>
  </si>
  <si>
    <t>114205034519</t>
  </si>
  <si>
    <t>杜华龙</t>
  </si>
  <si>
    <t>114205035004</t>
  </si>
  <si>
    <t>李燃</t>
  </si>
  <si>
    <t>县劳动保障信息中心</t>
  </si>
  <si>
    <t>网络管理员</t>
  </si>
  <si>
    <t>214205010827</t>
  </si>
  <si>
    <t>祁文凯</t>
  </si>
  <si>
    <t>214205011406</t>
  </si>
  <si>
    <t>唐晨阳</t>
  </si>
  <si>
    <t>214205014328</t>
  </si>
  <si>
    <t>王长江</t>
  </si>
  <si>
    <t>局属事业单位</t>
  </si>
  <si>
    <t>林业技术岗位</t>
  </si>
  <si>
    <t>214205010107</t>
  </si>
  <si>
    <t>谭本科</t>
  </si>
  <si>
    <t>214205013429</t>
  </si>
  <si>
    <t>周院芬</t>
  </si>
  <si>
    <t>214205012418</t>
  </si>
  <si>
    <t>李理</t>
  </si>
  <si>
    <t>214205014813</t>
  </si>
  <si>
    <t>宋姝姝</t>
  </si>
  <si>
    <t>214205011114</t>
  </si>
  <si>
    <t>郭成城</t>
  </si>
  <si>
    <t>牛庄乡财政所</t>
  </si>
  <si>
    <t>会计</t>
  </si>
  <si>
    <t>214205014920</t>
  </si>
  <si>
    <t>杨雪浩</t>
  </si>
  <si>
    <t>214205012713</t>
  </si>
  <si>
    <t>陈华东</t>
  </si>
  <si>
    <t>214205014126</t>
  </si>
  <si>
    <t>雷蕾</t>
  </si>
  <si>
    <t>214205013025</t>
  </si>
  <si>
    <t>李玲</t>
  </si>
  <si>
    <t>214205015107</t>
  </si>
  <si>
    <t>田铮</t>
  </si>
  <si>
    <t>214205011411</t>
  </si>
  <si>
    <t>邓良玲</t>
  </si>
  <si>
    <t>其它乡镇 财政所</t>
  </si>
  <si>
    <t>214205012925</t>
  </si>
  <si>
    <t>杨晓露</t>
  </si>
  <si>
    <t>214205011225</t>
  </si>
  <si>
    <t>赵华</t>
  </si>
  <si>
    <t>214205014120</t>
  </si>
  <si>
    <t>郭府霖</t>
  </si>
  <si>
    <t>214205012816</t>
  </si>
  <si>
    <t>尹海燕</t>
  </si>
  <si>
    <t>214205013116</t>
  </si>
  <si>
    <t>樊文雯</t>
  </si>
  <si>
    <t>214205011424</t>
  </si>
  <si>
    <t>车靖</t>
  </si>
  <si>
    <t>县投资评审中心</t>
  </si>
  <si>
    <t>214205015214</t>
  </si>
  <si>
    <t>卞海容</t>
  </si>
  <si>
    <t>214205013721</t>
  </si>
  <si>
    <t>余琦</t>
  </si>
  <si>
    <t>214205011209</t>
  </si>
  <si>
    <t>王华城</t>
  </si>
  <si>
    <t>214205011211</t>
  </si>
  <si>
    <t>邓静</t>
  </si>
  <si>
    <t>214205010820</t>
  </si>
  <si>
    <t>李清琰</t>
  </si>
  <si>
    <t>214205014605</t>
  </si>
  <si>
    <t>魏晓畔</t>
  </si>
  <si>
    <t>县畜牧兽医局</t>
  </si>
  <si>
    <t>畜牧技术</t>
  </si>
  <si>
    <t>314205017916</t>
  </si>
  <si>
    <t>肖发强</t>
  </si>
  <si>
    <t>314205018618</t>
  </si>
  <si>
    <t>胡芳</t>
  </si>
  <si>
    <t>314205019103</t>
  </si>
  <si>
    <t>张懿</t>
  </si>
  <si>
    <t>314205017421</t>
  </si>
  <si>
    <t>罗义祥</t>
  </si>
  <si>
    <t>314205018012</t>
  </si>
  <si>
    <t>王忠亚</t>
  </si>
  <si>
    <t>314205018419</t>
  </si>
  <si>
    <t>沈鹭黎</t>
  </si>
  <si>
    <t>县地质灾害防治中心</t>
  </si>
  <si>
    <t>国土技术岗位</t>
  </si>
  <si>
    <t>314205019812</t>
  </si>
  <si>
    <t>张星</t>
  </si>
  <si>
    <t>县公路造价质量监督站</t>
  </si>
  <si>
    <t>工程技术</t>
  </si>
  <si>
    <t>314205016508</t>
  </si>
  <si>
    <t>胡赵方</t>
  </si>
  <si>
    <t>314205016527</t>
  </si>
  <si>
    <t>余磊</t>
  </si>
  <si>
    <t>314205016317</t>
  </si>
  <si>
    <t>李剑</t>
  </si>
  <si>
    <t>县农村公路管理所</t>
  </si>
  <si>
    <t>314205016511</t>
  </si>
  <si>
    <t>黄友靖</t>
  </si>
  <si>
    <t>314205018924</t>
  </si>
  <si>
    <t>袁昶</t>
  </si>
  <si>
    <t>314205016626</t>
  </si>
  <si>
    <t>谢玉娟</t>
  </si>
  <si>
    <t>县政府投资审计局</t>
  </si>
  <si>
    <t>财务审计</t>
  </si>
  <si>
    <t>114205034901</t>
  </si>
  <si>
    <t>许尹佳</t>
  </si>
  <si>
    <t>114205057620</t>
  </si>
  <si>
    <t>邹孝茜</t>
  </si>
  <si>
    <t>114205033725</t>
  </si>
  <si>
    <t>阮露</t>
  </si>
  <si>
    <t>114205035714</t>
  </si>
  <si>
    <t>排序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</si>
</sst>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21">
      <selection activeCell="A141" sqref="A141"/>
    </sheetView>
  </sheetViews>
  <sheetFormatPr defaultColWidth="9.00390625" defaultRowHeight="21.75" customHeight="1"/>
  <cols>
    <col min="1" max="1" width="6.50390625" style="3" customWidth="1"/>
    <col min="2" max="2" width="27.375" style="3" customWidth="1"/>
    <col min="3" max="3" width="19.125" style="3" customWidth="1"/>
    <col min="4" max="4" width="12.50390625" style="3" customWidth="1"/>
    <col min="5" max="5" width="9.00390625" style="3" customWidth="1"/>
    <col min="6" max="6" width="11.125" style="3" customWidth="1"/>
    <col min="7" max="7" width="9.375" style="3" customWidth="1"/>
    <col min="8" max="9" width="11.125" style="3" customWidth="1"/>
    <col min="10" max="10" width="4.75390625" style="3" customWidth="1"/>
    <col min="11" max="16384" width="9.00390625" style="3" customWidth="1"/>
  </cols>
  <sheetData>
    <row r="1" spans="1:1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323</v>
      </c>
    </row>
    <row r="3" spans="1:10" ht="21.75" customHeight="1">
      <c r="A3" s="4" t="s">
        <v>26</v>
      </c>
      <c r="B3" s="4" t="s">
        <v>11</v>
      </c>
      <c r="C3" s="4" t="s">
        <v>12</v>
      </c>
      <c r="D3" s="4" t="s">
        <v>27</v>
      </c>
      <c r="E3" s="5">
        <v>57.666666666666664</v>
      </c>
      <c r="F3" s="5">
        <f aca="true" t="shared" si="0" ref="F3:F34">E3*0.4</f>
        <v>23.066666666666666</v>
      </c>
      <c r="G3" s="5">
        <v>88.9</v>
      </c>
      <c r="H3" s="5">
        <f aca="true" t="shared" si="1" ref="H3:H34">G3*0.6</f>
        <v>53.34</v>
      </c>
      <c r="I3" s="5">
        <f aca="true" t="shared" si="2" ref="I3:I34">F3+H3</f>
        <v>76.40666666666667</v>
      </c>
      <c r="J3" s="6">
        <v>1</v>
      </c>
    </row>
    <row r="4" spans="1:10" ht="21.75" customHeight="1">
      <c r="A4" s="4" t="s">
        <v>24</v>
      </c>
      <c r="B4" s="4" t="s">
        <v>11</v>
      </c>
      <c r="C4" s="4" t="s">
        <v>12</v>
      </c>
      <c r="D4" s="4" t="s">
        <v>25</v>
      </c>
      <c r="E4" s="5">
        <v>58</v>
      </c>
      <c r="F4" s="5">
        <f t="shared" si="0"/>
        <v>23.200000000000003</v>
      </c>
      <c r="G4" s="5">
        <v>86.5</v>
      </c>
      <c r="H4" s="5">
        <f t="shared" si="1"/>
        <v>51.9</v>
      </c>
      <c r="I4" s="5">
        <f t="shared" si="2"/>
        <v>75.1</v>
      </c>
      <c r="J4" s="6">
        <v>2</v>
      </c>
    </row>
    <row r="5" spans="1:10" ht="21.75" customHeight="1">
      <c r="A5" s="4" t="s">
        <v>10</v>
      </c>
      <c r="B5" s="4" t="s">
        <v>11</v>
      </c>
      <c r="C5" s="4" t="s">
        <v>12</v>
      </c>
      <c r="D5" s="4" t="s">
        <v>13</v>
      </c>
      <c r="E5" s="5">
        <v>62.5</v>
      </c>
      <c r="F5" s="5">
        <f t="shared" si="0"/>
        <v>25</v>
      </c>
      <c r="G5" s="5">
        <v>82.6</v>
      </c>
      <c r="H5" s="5">
        <f t="shared" si="1"/>
        <v>49.559999999999995</v>
      </c>
      <c r="I5" s="5">
        <f t="shared" si="2"/>
        <v>74.56</v>
      </c>
      <c r="J5" s="6">
        <v>3</v>
      </c>
    </row>
    <row r="6" spans="1:10" ht="21.75" customHeight="1">
      <c r="A6" s="4" t="s">
        <v>14</v>
      </c>
      <c r="B6" s="4" t="s">
        <v>11</v>
      </c>
      <c r="C6" s="4" t="s">
        <v>12</v>
      </c>
      <c r="D6" s="4" t="s">
        <v>15</v>
      </c>
      <c r="E6" s="5">
        <v>62.5</v>
      </c>
      <c r="F6" s="5">
        <f t="shared" si="0"/>
        <v>25</v>
      </c>
      <c r="G6" s="5">
        <v>82</v>
      </c>
      <c r="H6" s="5">
        <f t="shared" si="1"/>
        <v>49.199999999999996</v>
      </c>
      <c r="I6" s="5">
        <f t="shared" si="2"/>
        <v>74.19999999999999</v>
      </c>
      <c r="J6" s="6">
        <v>4</v>
      </c>
    </row>
    <row r="7" spans="1:10" ht="21.75" customHeight="1">
      <c r="A7" s="4" t="s">
        <v>16</v>
      </c>
      <c r="B7" s="4" t="s">
        <v>11</v>
      </c>
      <c r="C7" s="4" t="s">
        <v>12</v>
      </c>
      <c r="D7" s="4" t="s">
        <v>17</v>
      </c>
      <c r="E7" s="5">
        <v>61.833333333333336</v>
      </c>
      <c r="F7" s="5">
        <f t="shared" si="0"/>
        <v>24.733333333333334</v>
      </c>
      <c r="G7" s="5">
        <v>80.8</v>
      </c>
      <c r="H7" s="5">
        <f t="shared" si="1"/>
        <v>48.48</v>
      </c>
      <c r="I7" s="5">
        <f t="shared" si="2"/>
        <v>73.21333333333334</v>
      </c>
      <c r="J7" s="6">
        <v>5</v>
      </c>
    </row>
    <row r="8" spans="1:10" ht="21.75" customHeight="1">
      <c r="A8" s="4" t="s">
        <v>32</v>
      </c>
      <c r="B8" s="4" t="s">
        <v>11</v>
      </c>
      <c r="C8" s="4" t="s">
        <v>12</v>
      </c>
      <c r="D8" s="4" t="s">
        <v>33</v>
      </c>
      <c r="E8" s="5">
        <v>55</v>
      </c>
      <c r="F8" s="5">
        <f t="shared" si="0"/>
        <v>22</v>
      </c>
      <c r="G8" s="5">
        <v>84.4</v>
      </c>
      <c r="H8" s="5">
        <f t="shared" si="1"/>
        <v>50.64</v>
      </c>
      <c r="I8" s="5">
        <f t="shared" si="2"/>
        <v>72.64</v>
      </c>
      <c r="J8" s="6">
        <v>6</v>
      </c>
    </row>
    <row r="9" spans="1:10" ht="21.75" customHeight="1">
      <c r="A9" s="4" t="s">
        <v>28</v>
      </c>
      <c r="B9" s="4" t="s">
        <v>11</v>
      </c>
      <c r="C9" s="4" t="s">
        <v>12</v>
      </c>
      <c r="D9" s="4" t="s">
        <v>29</v>
      </c>
      <c r="E9" s="5">
        <v>56.5</v>
      </c>
      <c r="F9" s="5">
        <f t="shared" si="0"/>
        <v>22.6</v>
      </c>
      <c r="G9" s="5">
        <v>82.9</v>
      </c>
      <c r="H9" s="5">
        <f t="shared" si="1"/>
        <v>49.74</v>
      </c>
      <c r="I9" s="5">
        <f t="shared" si="2"/>
        <v>72.34</v>
      </c>
      <c r="J9" s="6">
        <v>7</v>
      </c>
    </row>
    <row r="10" spans="1:10" ht="21.75" customHeight="1">
      <c r="A10" s="4" t="s">
        <v>22</v>
      </c>
      <c r="B10" s="4" t="s">
        <v>11</v>
      </c>
      <c r="C10" s="4" t="s">
        <v>12</v>
      </c>
      <c r="D10" s="4" t="s">
        <v>23</v>
      </c>
      <c r="E10" s="5">
        <v>59.166666666666664</v>
      </c>
      <c r="F10" s="5">
        <f t="shared" si="0"/>
        <v>23.666666666666668</v>
      </c>
      <c r="G10" s="5">
        <v>80.7</v>
      </c>
      <c r="H10" s="5">
        <f t="shared" si="1"/>
        <v>48.42</v>
      </c>
      <c r="I10" s="5">
        <f t="shared" si="2"/>
        <v>72.08666666666667</v>
      </c>
      <c r="J10" s="6">
        <v>8</v>
      </c>
    </row>
    <row r="11" spans="1:10" ht="21.75" customHeight="1">
      <c r="A11" s="4" t="s">
        <v>18</v>
      </c>
      <c r="B11" s="4" t="s">
        <v>11</v>
      </c>
      <c r="C11" s="4" t="s">
        <v>12</v>
      </c>
      <c r="D11" s="4" t="s">
        <v>19</v>
      </c>
      <c r="E11" s="5">
        <v>60.333333333333336</v>
      </c>
      <c r="F11" s="5">
        <f t="shared" si="0"/>
        <v>24.133333333333336</v>
      </c>
      <c r="G11" s="5">
        <v>79.5</v>
      </c>
      <c r="H11" s="5">
        <f t="shared" si="1"/>
        <v>47.699999999999996</v>
      </c>
      <c r="I11" s="5">
        <f t="shared" si="2"/>
        <v>71.83333333333333</v>
      </c>
      <c r="J11" s="6">
        <v>9</v>
      </c>
    </row>
    <row r="12" spans="1:10" ht="21.75" customHeight="1">
      <c r="A12" s="4" t="s">
        <v>36</v>
      </c>
      <c r="B12" s="4" t="s">
        <v>11</v>
      </c>
      <c r="C12" s="4" t="s">
        <v>12</v>
      </c>
      <c r="D12" s="4" t="s">
        <v>37</v>
      </c>
      <c r="E12" s="5">
        <v>48.833333333333336</v>
      </c>
      <c r="F12" s="5">
        <f t="shared" si="0"/>
        <v>19.533333333333335</v>
      </c>
      <c r="G12" s="5">
        <v>86.9</v>
      </c>
      <c r="H12" s="5">
        <f t="shared" si="1"/>
        <v>52.14</v>
      </c>
      <c r="I12" s="5">
        <f t="shared" si="2"/>
        <v>71.67333333333333</v>
      </c>
      <c r="J12" s="6">
        <v>10</v>
      </c>
    </row>
    <row r="13" spans="1:10" ht="21.75" customHeight="1">
      <c r="A13" s="4" t="s">
        <v>20</v>
      </c>
      <c r="B13" s="4" t="s">
        <v>11</v>
      </c>
      <c r="C13" s="4" t="s">
        <v>12</v>
      </c>
      <c r="D13" s="4" t="s">
        <v>21</v>
      </c>
      <c r="E13" s="5">
        <v>60</v>
      </c>
      <c r="F13" s="5">
        <f t="shared" si="0"/>
        <v>24</v>
      </c>
      <c r="G13" s="5">
        <v>74.9</v>
      </c>
      <c r="H13" s="5">
        <f t="shared" si="1"/>
        <v>44.940000000000005</v>
      </c>
      <c r="I13" s="5">
        <f t="shared" si="2"/>
        <v>68.94</v>
      </c>
      <c r="J13" s="6">
        <v>11</v>
      </c>
    </row>
    <row r="14" spans="1:10" ht="21.75" customHeight="1">
      <c r="A14" s="4" t="s">
        <v>30</v>
      </c>
      <c r="B14" s="4" t="s">
        <v>11</v>
      </c>
      <c r="C14" s="4" t="s">
        <v>12</v>
      </c>
      <c r="D14" s="4" t="s">
        <v>31</v>
      </c>
      <c r="E14" s="5">
        <v>56</v>
      </c>
      <c r="F14" s="5">
        <f t="shared" si="0"/>
        <v>22.400000000000002</v>
      </c>
      <c r="G14" s="5">
        <v>77.5</v>
      </c>
      <c r="H14" s="5">
        <f t="shared" si="1"/>
        <v>46.5</v>
      </c>
      <c r="I14" s="5">
        <f t="shared" si="2"/>
        <v>68.9</v>
      </c>
      <c r="J14" s="6">
        <v>12</v>
      </c>
    </row>
    <row r="15" spans="1:10" ht="21.75" customHeight="1">
      <c r="A15" s="4" t="s">
        <v>34</v>
      </c>
      <c r="B15" s="4" t="s">
        <v>11</v>
      </c>
      <c r="C15" s="4" t="s">
        <v>12</v>
      </c>
      <c r="D15" s="4" t="s">
        <v>35</v>
      </c>
      <c r="E15" s="5">
        <v>51.166666666666664</v>
      </c>
      <c r="F15" s="5">
        <f t="shared" si="0"/>
        <v>20.46666666666667</v>
      </c>
      <c r="G15" s="5">
        <v>78.4</v>
      </c>
      <c r="H15" s="5">
        <f t="shared" si="1"/>
        <v>47.04</v>
      </c>
      <c r="I15" s="5">
        <f t="shared" si="2"/>
        <v>67.50666666666666</v>
      </c>
      <c r="J15" s="6">
        <v>13</v>
      </c>
    </row>
    <row r="16" spans="1:10" ht="21.75" customHeight="1">
      <c r="A16" s="4" t="s">
        <v>38</v>
      </c>
      <c r="B16" s="4" t="s">
        <v>11</v>
      </c>
      <c r="C16" s="4" t="s">
        <v>12</v>
      </c>
      <c r="D16" s="4" t="s">
        <v>39</v>
      </c>
      <c r="E16" s="5">
        <v>42.5</v>
      </c>
      <c r="F16" s="5">
        <f t="shared" si="0"/>
        <v>17</v>
      </c>
      <c r="G16" s="5">
        <v>78.4</v>
      </c>
      <c r="H16" s="5">
        <f t="shared" si="1"/>
        <v>47.04</v>
      </c>
      <c r="I16" s="5">
        <f t="shared" si="2"/>
        <v>64.03999999999999</v>
      </c>
      <c r="J16" s="6">
        <v>14</v>
      </c>
    </row>
    <row r="17" spans="1:10" ht="21.75" customHeight="1">
      <c r="A17" s="4" t="s">
        <v>40</v>
      </c>
      <c r="B17" s="4" t="s">
        <v>11</v>
      </c>
      <c r="C17" s="4" t="s">
        <v>12</v>
      </c>
      <c r="D17" s="4" t="s">
        <v>41</v>
      </c>
      <c r="E17" s="5">
        <v>36.833333333333336</v>
      </c>
      <c r="F17" s="5">
        <f t="shared" si="0"/>
        <v>14.733333333333334</v>
      </c>
      <c r="G17" s="5">
        <v>65.8</v>
      </c>
      <c r="H17" s="5">
        <f t="shared" si="1"/>
        <v>39.48</v>
      </c>
      <c r="I17" s="5">
        <f t="shared" si="2"/>
        <v>54.21333333333333</v>
      </c>
      <c r="J17" s="6">
        <v>15</v>
      </c>
    </row>
    <row r="18" spans="1:10" ht="21.75" customHeight="1">
      <c r="A18" s="4" t="s">
        <v>46</v>
      </c>
      <c r="B18" s="4" t="s">
        <v>43</v>
      </c>
      <c r="C18" s="4" t="s">
        <v>44</v>
      </c>
      <c r="D18" s="4" t="s">
        <v>47</v>
      </c>
      <c r="E18" s="5">
        <v>51.86666666666667</v>
      </c>
      <c r="F18" s="5">
        <f t="shared" si="0"/>
        <v>20.74666666666667</v>
      </c>
      <c r="G18" s="5">
        <v>79.6</v>
      </c>
      <c r="H18" s="5">
        <f t="shared" si="1"/>
        <v>47.76</v>
      </c>
      <c r="I18" s="5">
        <f t="shared" si="2"/>
        <v>68.50666666666666</v>
      </c>
      <c r="J18" s="6">
        <v>1</v>
      </c>
    </row>
    <row r="19" spans="1:10" ht="21.75" customHeight="1">
      <c r="A19" s="4" t="s">
        <v>42</v>
      </c>
      <c r="B19" s="4" t="s">
        <v>43</v>
      </c>
      <c r="C19" s="4" t="s">
        <v>44</v>
      </c>
      <c r="D19" s="4" t="s">
        <v>45</v>
      </c>
      <c r="E19" s="5">
        <v>52.9</v>
      </c>
      <c r="F19" s="5">
        <f t="shared" si="0"/>
        <v>21.16</v>
      </c>
      <c r="G19" s="5">
        <v>78</v>
      </c>
      <c r="H19" s="5">
        <f t="shared" si="1"/>
        <v>46.8</v>
      </c>
      <c r="I19" s="5">
        <f t="shared" si="2"/>
        <v>67.96</v>
      </c>
      <c r="J19" s="6">
        <v>2</v>
      </c>
    </row>
    <row r="20" spans="1:10" ht="21.75" customHeight="1">
      <c r="A20" s="4" t="s">
        <v>48</v>
      </c>
      <c r="B20" s="4" t="s">
        <v>43</v>
      </c>
      <c r="C20" s="4" t="s">
        <v>44</v>
      </c>
      <c r="D20" s="4" t="s">
        <v>49</v>
      </c>
      <c r="E20" s="5">
        <v>50.2</v>
      </c>
      <c r="F20" s="5">
        <f t="shared" si="0"/>
        <v>20.080000000000002</v>
      </c>
      <c r="G20" s="5">
        <v>79.2</v>
      </c>
      <c r="H20" s="5">
        <f t="shared" si="1"/>
        <v>47.52</v>
      </c>
      <c r="I20" s="5">
        <f t="shared" si="2"/>
        <v>67.60000000000001</v>
      </c>
      <c r="J20" s="6">
        <v>3</v>
      </c>
    </row>
    <row r="21" spans="1:10" ht="21.75" customHeight="1">
      <c r="A21" s="4" t="s">
        <v>50</v>
      </c>
      <c r="B21" s="4" t="s">
        <v>43</v>
      </c>
      <c r="C21" s="4" t="s">
        <v>44</v>
      </c>
      <c r="D21" s="4" t="s">
        <v>51</v>
      </c>
      <c r="E21" s="5">
        <v>49.26666666666667</v>
      </c>
      <c r="F21" s="5">
        <f t="shared" si="0"/>
        <v>19.70666666666667</v>
      </c>
      <c r="G21" s="5">
        <v>79.4</v>
      </c>
      <c r="H21" s="5">
        <f t="shared" si="1"/>
        <v>47.64</v>
      </c>
      <c r="I21" s="5">
        <f t="shared" si="2"/>
        <v>67.34666666666666</v>
      </c>
      <c r="J21" s="6">
        <v>4</v>
      </c>
    </row>
    <row r="22" spans="1:10" ht="21.75" customHeight="1">
      <c r="A22" s="4" t="s">
        <v>52</v>
      </c>
      <c r="B22" s="4" t="s">
        <v>43</v>
      </c>
      <c r="C22" s="4" t="s">
        <v>44</v>
      </c>
      <c r="D22" s="4" t="s">
        <v>53</v>
      </c>
      <c r="E22" s="5">
        <v>49.03333333333333</v>
      </c>
      <c r="F22" s="5">
        <f t="shared" si="0"/>
        <v>19.613333333333333</v>
      </c>
      <c r="G22" s="5">
        <v>77.6</v>
      </c>
      <c r="H22" s="5">
        <f t="shared" si="1"/>
        <v>46.559999999999995</v>
      </c>
      <c r="I22" s="5">
        <f t="shared" si="2"/>
        <v>66.17333333333333</v>
      </c>
      <c r="J22" s="6">
        <v>5</v>
      </c>
    </row>
    <row r="23" spans="1:10" ht="21.75" customHeight="1">
      <c r="A23" s="4" t="s">
        <v>54</v>
      </c>
      <c r="B23" s="4" t="s">
        <v>43</v>
      </c>
      <c r="C23" s="4" t="s">
        <v>44</v>
      </c>
      <c r="D23" s="4" t="s">
        <v>55</v>
      </c>
      <c r="E23" s="5">
        <v>47.76666666666667</v>
      </c>
      <c r="F23" s="5">
        <f t="shared" si="0"/>
        <v>19.10666666666667</v>
      </c>
      <c r="G23" s="5">
        <v>78.2</v>
      </c>
      <c r="H23" s="5">
        <f t="shared" si="1"/>
        <v>46.92</v>
      </c>
      <c r="I23" s="5">
        <f t="shared" si="2"/>
        <v>66.02666666666667</v>
      </c>
      <c r="J23" s="6">
        <v>6</v>
      </c>
    </row>
    <row r="24" spans="1:10" ht="21.75" customHeight="1">
      <c r="A24" s="4" t="s">
        <v>60</v>
      </c>
      <c r="B24" s="4" t="s">
        <v>57</v>
      </c>
      <c r="C24" s="4" t="s">
        <v>58</v>
      </c>
      <c r="D24" s="4" t="s">
        <v>61</v>
      </c>
      <c r="E24" s="5">
        <v>42.4</v>
      </c>
      <c r="F24" s="5">
        <f t="shared" si="0"/>
        <v>16.96</v>
      </c>
      <c r="G24" s="5">
        <v>77.4</v>
      </c>
      <c r="H24" s="5">
        <f t="shared" si="1"/>
        <v>46.440000000000005</v>
      </c>
      <c r="I24" s="5">
        <f t="shared" si="2"/>
        <v>63.400000000000006</v>
      </c>
      <c r="J24" s="6">
        <v>1</v>
      </c>
    </row>
    <row r="25" spans="1:10" ht="21.75" customHeight="1">
      <c r="A25" s="4" t="s">
        <v>62</v>
      </c>
      <c r="B25" s="4" t="s">
        <v>57</v>
      </c>
      <c r="C25" s="4" t="s">
        <v>58</v>
      </c>
      <c r="D25" s="4" t="s">
        <v>63</v>
      </c>
      <c r="E25" s="5">
        <v>39.233333333333334</v>
      </c>
      <c r="F25" s="5">
        <f t="shared" si="0"/>
        <v>15.693333333333335</v>
      </c>
      <c r="G25" s="5">
        <v>79</v>
      </c>
      <c r="H25" s="5">
        <f t="shared" si="1"/>
        <v>47.4</v>
      </c>
      <c r="I25" s="5">
        <f t="shared" si="2"/>
        <v>63.093333333333334</v>
      </c>
      <c r="J25" s="6">
        <v>2</v>
      </c>
    </row>
    <row r="26" spans="1:10" ht="21.75" customHeight="1">
      <c r="A26" s="4" t="s">
        <v>56</v>
      </c>
      <c r="B26" s="4" t="s">
        <v>57</v>
      </c>
      <c r="C26" s="4" t="s">
        <v>58</v>
      </c>
      <c r="D26" s="4" t="s">
        <v>59</v>
      </c>
      <c r="E26" s="5">
        <v>43.43333333333334</v>
      </c>
      <c r="F26" s="5">
        <f t="shared" si="0"/>
        <v>17.373333333333335</v>
      </c>
      <c r="G26" s="5">
        <v>74.2</v>
      </c>
      <c r="H26" s="5">
        <f t="shared" si="1"/>
        <v>44.52</v>
      </c>
      <c r="I26" s="5">
        <f t="shared" si="2"/>
        <v>61.89333333333334</v>
      </c>
      <c r="J26" s="6">
        <v>3</v>
      </c>
    </row>
    <row r="27" spans="1:10" ht="21.75" customHeight="1">
      <c r="A27" s="4" t="s">
        <v>64</v>
      </c>
      <c r="B27" s="4" t="s">
        <v>43</v>
      </c>
      <c r="C27" s="4" t="s">
        <v>58</v>
      </c>
      <c r="D27" s="4" t="s">
        <v>65</v>
      </c>
      <c r="E27" s="5">
        <v>57.2</v>
      </c>
      <c r="F27" s="5">
        <f t="shared" si="0"/>
        <v>22.880000000000003</v>
      </c>
      <c r="G27" s="5">
        <v>81.2</v>
      </c>
      <c r="H27" s="5">
        <f t="shared" si="1"/>
        <v>48.72</v>
      </c>
      <c r="I27" s="5">
        <f t="shared" si="2"/>
        <v>71.6</v>
      </c>
      <c r="J27" s="6">
        <v>1</v>
      </c>
    </row>
    <row r="28" spans="1:10" ht="21.75" customHeight="1">
      <c r="A28" s="4" t="s">
        <v>72</v>
      </c>
      <c r="B28" s="4" t="s">
        <v>43</v>
      </c>
      <c r="C28" s="4" t="s">
        <v>58</v>
      </c>
      <c r="D28" s="4" t="s">
        <v>73</v>
      </c>
      <c r="E28" s="5">
        <v>54.666666666666664</v>
      </c>
      <c r="F28" s="5">
        <f t="shared" si="0"/>
        <v>21.866666666666667</v>
      </c>
      <c r="G28" s="5">
        <v>81.2</v>
      </c>
      <c r="H28" s="5">
        <f t="shared" si="1"/>
        <v>48.72</v>
      </c>
      <c r="I28" s="5">
        <f t="shared" si="2"/>
        <v>70.58666666666667</v>
      </c>
      <c r="J28" s="6">
        <v>2</v>
      </c>
    </row>
    <row r="29" spans="1:10" ht="21.75" customHeight="1">
      <c r="A29" s="4" t="s">
        <v>68</v>
      </c>
      <c r="B29" s="4" t="s">
        <v>43</v>
      </c>
      <c r="C29" s="4" t="s">
        <v>58</v>
      </c>
      <c r="D29" s="4" t="s">
        <v>69</v>
      </c>
      <c r="E29" s="5">
        <v>55.13333333333333</v>
      </c>
      <c r="F29" s="5">
        <f t="shared" si="0"/>
        <v>22.053333333333335</v>
      </c>
      <c r="G29" s="5">
        <v>80.8</v>
      </c>
      <c r="H29" s="5">
        <f t="shared" si="1"/>
        <v>48.48</v>
      </c>
      <c r="I29" s="5">
        <f t="shared" si="2"/>
        <v>70.53333333333333</v>
      </c>
      <c r="J29" s="6">
        <v>3</v>
      </c>
    </row>
    <row r="30" spans="1:10" ht="21.75" customHeight="1">
      <c r="A30" s="4" t="s">
        <v>78</v>
      </c>
      <c r="B30" s="4" t="s">
        <v>43</v>
      </c>
      <c r="C30" s="4" t="s">
        <v>58</v>
      </c>
      <c r="D30" s="4" t="s">
        <v>79</v>
      </c>
      <c r="E30" s="5">
        <v>48.3</v>
      </c>
      <c r="F30" s="5">
        <f t="shared" si="0"/>
        <v>19.32</v>
      </c>
      <c r="G30" s="5">
        <v>84.6</v>
      </c>
      <c r="H30" s="5">
        <f t="shared" si="1"/>
        <v>50.76</v>
      </c>
      <c r="I30" s="5">
        <f t="shared" si="2"/>
        <v>70.08</v>
      </c>
      <c r="J30" s="6">
        <v>4</v>
      </c>
    </row>
    <row r="31" spans="1:10" ht="21.75" customHeight="1">
      <c r="A31" s="4" t="s">
        <v>74</v>
      </c>
      <c r="B31" s="4" t="s">
        <v>43</v>
      </c>
      <c r="C31" s="4" t="s">
        <v>58</v>
      </c>
      <c r="D31" s="4" t="s">
        <v>75</v>
      </c>
      <c r="E31" s="5">
        <v>52.46666666666667</v>
      </c>
      <c r="F31" s="5">
        <f t="shared" si="0"/>
        <v>20.986666666666668</v>
      </c>
      <c r="G31" s="5">
        <v>81.6</v>
      </c>
      <c r="H31" s="5">
        <f t="shared" si="1"/>
        <v>48.959999999999994</v>
      </c>
      <c r="I31" s="5">
        <f t="shared" si="2"/>
        <v>69.94666666666666</v>
      </c>
      <c r="J31" s="6">
        <v>5</v>
      </c>
    </row>
    <row r="32" spans="1:10" ht="21.75" customHeight="1">
      <c r="A32" s="4" t="s">
        <v>70</v>
      </c>
      <c r="B32" s="4" t="s">
        <v>43</v>
      </c>
      <c r="C32" s="4" t="s">
        <v>58</v>
      </c>
      <c r="D32" s="4" t="s">
        <v>71</v>
      </c>
      <c r="E32" s="5">
        <v>54.9</v>
      </c>
      <c r="F32" s="5">
        <f t="shared" si="0"/>
        <v>21.96</v>
      </c>
      <c r="G32" s="5">
        <v>78.2</v>
      </c>
      <c r="H32" s="5">
        <f t="shared" si="1"/>
        <v>46.92</v>
      </c>
      <c r="I32" s="5">
        <f t="shared" si="2"/>
        <v>68.88</v>
      </c>
      <c r="J32" s="6">
        <v>6</v>
      </c>
    </row>
    <row r="33" spans="1:10" ht="21.75" customHeight="1">
      <c r="A33" s="4" t="s">
        <v>66</v>
      </c>
      <c r="B33" s="4" t="s">
        <v>43</v>
      </c>
      <c r="C33" s="4" t="s">
        <v>58</v>
      </c>
      <c r="D33" s="4" t="s">
        <v>67</v>
      </c>
      <c r="E33" s="5">
        <v>55.26666666666667</v>
      </c>
      <c r="F33" s="5">
        <f t="shared" si="0"/>
        <v>22.10666666666667</v>
      </c>
      <c r="G33" s="5">
        <v>77</v>
      </c>
      <c r="H33" s="5">
        <f t="shared" si="1"/>
        <v>46.199999999999996</v>
      </c>
      <c r="I33" s="5">
        <f t="shared" si="2"/>
        <v>68.30666666666667</v>
      </c>
      <c r="J33" s="6">
        <v>7</v>
      </c>
    </row>
    <row r="34" spans="1:10" ht="21.75" customHeight="1">
      <c r="A34" s="4" t="s">
        <v>76</v>
      </c>
      <c r="B34" s="4" t="s">
        <v>43</v>
      </c>
      <c r="C34" s="4" t="s">
        <v>58</v>
      </c>
      <c r="D34" s="4" t="s">
        <v>77</v>
      </c>
      <c r="E34" s="5">
        <v>51.36666666666667</v>
      </c>
      <c r="F34" s="5">
        <f t="shared" si="0"/>
        <v>20.546666666666667</v>
      </c>
      <c r="G34" s="5">
        <v>77.8</v>
      </c>
      <c r="H34" s="5">
        <f t="shared" si="1"/>
        <v>46.68</v>
      </c>
      <c r="I34" s="5">
        <f t="shared" si="2"/>
        <v>67.22666666666666</v>
      </c>
      <c r="J34" s="6">
        <v>8</v>
      </c>
    </row>
    <row r="35" spans="1:10" ht="21.75" customHeight="1">
      <c r="A35" s="4" t="s">
        <v>82</v>
      </c>
      <c r="B35" s="4" t="s">
        <v>43</v>
      </c>
      <c r="C35" s="4" t="s">
        <v>58</v>
      </c>
      <c r="D35" s="4" t="s">
        <v>83</v>
      </c>
      <c r="E35" s="5">
        <v>42.1</v>
      </c>
      <c r="F35" s="5">
        <f aca="true" t="shared" si="3" ref="F35:F66">E35*0.4</f>
        <v>16.84</v>
      </c>
      <c r="G35" s="5">
        <v>80.4</v>
      </c>
      <c r="H35" s="5">
        <f aca="true" t="shared" si="4" ref="H35:H66">G35*0.6</f>
        <v>48.24</v>
      </c>
      <c r="I35" s="5">
        <f aca="true" t="shared" si="5" ref="I35:I66">F35+H35</f>
        <v>65.08</v>
      </c>
      <c r="J35" s="6">
        <v>9</v>
      </c>
    </row>
    <row r="36" spans="1:10" ht="21.75" customHeight="1">
      <c r="A36" s="4" t="s">
        <v>90</v>
      </c>
      <c r="B36" s="4" t="s">
        <v>43</v>
      </c>
      <c r="C36" s="4" t="s">
        <v>58</v>
      </c>
      <c r="D36" s="4" t="s">
        <v>91</v>
      </c>
      <c r="E36" s="5">
        <v>36.86666666666667</v>
      </c>
      <c r="F36" s="5">
        <f t="shared" si="3"/>
        <v>14.746666666666668</v>
      </c>
      <c r="G36" s="5">
        <v>81.6</v>
      </c>
      <c r="H36" s="5">
        <f t="shared" si="4"/>
        <v>48.959999999999994</v>
      </c>
      <c r="I36" s="5">
        <f t="shared" si="5"/>
        <v>63.70666666666666</v>
      </c>
      <c r="J36" s="6">
        <v>10</v>
      </c>
    </row>
    <row r="37" spans="1:10" ht="21.75" customHeight="1">
      <c r="A37" s="4" t="s">
        <v>86</v>
      </c>
      <c r="B37" s="4" t="s">
        <v>43</v>
      </c>
      <c r="C37" s="4" t="s">
        <v>58</v>
      </c>
      <c r="D37" s="4" t="s">
        <v>87</v>
      </c>
      <c r="E37" s="5">
        <v>41.53333333333333</v>
      </c>
      <c r="F37" s="5">
        <f t="shared" si="3"/>
        <v>16.613333333333333</v>
      </c>
      <c r="G37" s="5">
        <v>77.8</v>
      </c>
      <c r="H37" s="5">
        <f t="shared" si="4"/>
        <v>46.68</v>
      </c>
      <c r="I37" s="5">
        <f t="shared" si="5"/>
        <v>63.29333333333334</v>
      </c>
      <c r="J37" s="6">
        <v>11</v>
      </c>
    </row>
    <row r="38" spans="1:10" ht="21.75" customHeight="1">
      <c r="A38" s="4" t="s">
        <v>88</v>
      </c>
      <c r="B38" s="4" t="s">
        <v>43</v>
      </c>
      <c r="C38" s="4" t="s">
        <v>58</v>
      </c>
      <c r="D38" s="4" t="s">
        <v>89</v>
      </c>
      <c r="E38" s="5">
        <v>40.06666666666667</v>
      </c>
      <c r="F38" s="5">
        <f t="shared" si="3"/>
        <v>16.026666666666667</v>
      </c>
      <c r="G38" s="5">
        <v>77.4</v>
      </c>
      <c r="H38" s="5">
        <f t="shared" si="4"/>
        <v>46.440000000000005</v>
      </c>
      <c r="I38" s="5">
        <f t="shared" si="5"/>
        <v>62.46666666666667</v>
      </c>
      <c r="J38" s="6">
        <v>12</v>
      </c>
    </row>
    <row r="39" spans="1:10" ht="21.75" customHeight="1">
      <c r="A39" s="4" t="s">
        <v>84</v>
      </c>
      <c r="B39" s="4" t="s">
        <v>43</v>
      </c>
      <c r="C39" s="4" t="s">
        <v>58</v>
      </c>
      <c r="D39" s="4" t="s">
        <v>85</v>
      </c>
      <c r="E39" s="5">
        <v>41.63333333333333</v>
      </c>
      <c r="F39" s="5">
        <f t="shared" si="3"/>
        <v>16.653333333333332</v>
      </c>
      <c r="G39" s="5">
        <v>73.6</v>
      </c>
      <c r="H39" s="5">
        <f t="shared" si="4"/>
        <v>44.16</v>
      </c>
      <c r="I39" s="5">
        <f t="shared" si="5"/>
        <v>60.81333333333333</v>
      </c>
      <c r="J39" s="6">
        <v>13</v>
      </c>
    </row>
    <row r="40" spans="1:10" ht="21.75" customHeight="1">
      <c r="A40" s="4" t="s">
        <v>92</v>
      </c>
      <c r="B40" s="4" t="s">
        <v>43</v>
      </c>
      <c r="C40" s="4" t="s">
        <v>58</v>
      </c>
      <c r="D40" s="4" t="s">
        <v>93</v>
      </c>
      <c r="E40" s="5">
        <v>33.5</v>
      </c>
      <c r="F40" s="5">
        <f t="shared" si="3"/>
        <v>13.4</v>
      </c>
      <c r="G40" s="5">
        <v>73.2</v>
      </c>
      <c r="H40" s="5">
        <f t="shared" si="4"/>
        <v>43.92</v>
      </c>
      <c r="I40" s="5">
        <f t="shared" si="5"/>
        <v>57.32</v>
      </c>
      <c r="J40" s="6">
        <v>14</v>
      </c>
    </row>
    <row r="41" spans="1:10" ht="21.75" customHeight="1">
      <c r="A41" s="4" t="s">
        <v>80</v>
      </c>
      <c r="B41" s="4" t="s">
        <v>43</v>
      </c>
      <c r="C41" s="4" t="s">
        <v>58</v>
      </c>
      <c r="D41" s="4" t="s">
        <v>81</v>
      </c>
      <c r="E41" s="5">
        <v>44.23333333333333</v>
      </c>
      <c r="F41" s="5">
        <f t="shared" si="3"/>
        <v>17.69333333333333</v>
      </c>
      <c r="G41" s="5"/>
      <c r="H41" s="5">
        <f t="shared" si="4"/>
        <v>0</v>
      </c>
      <c r="I41" s="5">
        <f t="shared" si="5"/>
        <v>17.69333333333333</v>
      </c>
      <c r="J41" s="6"/>
    </row>
    <row r="42" spans="1:10" ht="21.75" customHeight="1">
      <c r="A42" s="4" t="s">
        <v>94</v>
      </c>
      <c r="B42" s="4" t="s">
        <v>95</v>
      </c>
      <c r="C42" s="4" t="s">
        <v>96</v>
      </c>
      <c r="D42" s="4" t="s">
        <v>97</v>
      </c>
      <c r="E42" s="5">
        <v>55.5</v>
      </c>
      <c r="F42" s="5">
        <f t="shared" si="3"/>
        <v>22.200000000000003</v>
      </c>
      <c r="G42" s="5">
        <v>81.8</v>
      </c>
      <c r="H42" s="5">
        <f t="shared" si="4"/>
        <v>49.08</v>
      </c>
      <c r="I42" s="5">
        <f t="shared" si="5"/>
        <v>71.28</v>
      </c>
      <c r="J42" s="6">
        <v>1</v>
      </c>
    </row>
    <row r="43" spans="1:10" ht="21.75" customHeight="1">
      <c r="A43" s="4" t="s">
        <v>98</v>
      </c>
      <c r="B43" s="4" t="s">
        <v>95</v>
      </c>
      <c r="C43" s="4" t="s">
        <v>96</v>
      </c>
      <c r="D43" s="4" t="s">
        <v>99</v>
      </c>
      <c r="E43" s="5">
        <v>53.5</v>
      </c>
      <c r="F43" s="5">
        <f t="shared" si="3"/>
        <v>21.400000000000002</v>
      </c>
      <c r="G43" s="5">
        <v>79.2</v>
      </c>
      <c r="H43" s="5">
        <f t="shared" si="4"/>
        <v>47.52</v>
      </c>
      <c r="I43" s="5">
        <f t="shared" si="5"/>
        <v>68.92</v>
      </c>
      <c r="J43" s="6">
        <v>2</v>
      </c>
    </row>
    <row r="44" spans="1:10" ht="21.75" customHeight="1">
      <c r="A44" s="4" t="s">
        <v>100</v>
      </c>
      <c r="B44" s="4" t="s">
        <v>101</v>
      </c>
      <c r="C44" s="4" t="s">
        <v>102</v>
      </c>
      <c r="D44" s="4" t="s">
        <v>103</v>
      </c>
      <c r="E44" s="5">
        <v>59.333333333333336</v>
      </c>
      <c r="F44" s="5">
        <f t="shared" si="3"/>
        <v>23.733333333333334</v>
      </c>
      <c r="G44" s="5">
        <v>82.6</v>
      </c>
      <c r="H44" s="5">
        <f t="shared" si="4"/>
        <v>49.559999999999995</v>
      </c>
      <c r="I44" s="5">
        <f t="shared" si="5"/>
        <v>73.29333333333332</v>
      </c>
      <c r="J44" s="6">
        <v>1</v>
      </c>
    </row>
    <row r="45" spans="1:10" ht="21.75" customHeight="1">
      <c r="A45" s="4" t="s">
        <v>106</v>
      </c>
      <c r="B45" s="4" t="s">
        <v>101</v>
      </c>
      <c r="C45" s="4" t="s">
        <v>102</v>
      </c>
      <c r="D45" s="4" t="s">
        <v>107</v>
      </c>
      <c r="E45" s="5">
        <v>56.166666666666664</v>
      </c>
      <c r="F45" s="5">
        <f t="shared" si="3"/>
        <v>22.46666666666667</v>
      </c>
      <c r="G45" s="5">
        <v>82.6</v>
      </c>
      <c r="H45" s="5">
        <f t="shared" si="4"/>
        <v>49.559999999999995</v>
      </c>
      <c r="I45" s="5">
        <f t="shared" si="5"/>
        <v>72.02666666666667</v>
      </c>
      <c r="J45" s="6">
        <v>2</v>
      </c>
    </row>
    <row r="46" spans="1:10" ht="21.75" customHeight="1">
      <c r="A46" s="4" t="s">
        <v>104</v>
      </c>
      <c r="B46" s="4" t="s">
        <v>101</v>
      </c>
      <c r="C46" s="4" t="s">
        <v>102</v>
      </c>
      <c r="D46" s="4" t="s">
        <v>105</v>
      </c>
      <c r="E46" s="5">
        <v>58.5</v>
      </c>
      <c r="F46" s="5">
        <f t="shared" si="3"/>
        <v>23.400000000000002</v>
      </c>
      <c r="G46" s="5">
        <v>79.4</v>
      </c>
      <c r="H46" s="5">
        <f t="shared" si="4"/>
        <v>47.64</v>
      </c>
      <c r="I46" s="5">
        <f t="shared" si="5"/>
        <v>71.04</v>
      </c>
      <c r="J46" s="6">
        <v>3</v>
      </c>
    </row>
    <row r="47" spans="1:10" ht="21.75" customHeight="1">
      <c r="A47" s="4" t="s">
        <v>114</v>
      </c>
      <c r="B47" s="4" t="s">
        <v>109</v>
      </c>
      <c r="C47" s="4" t="s">
        <v>110</v>
      </c>
      <c r="D47" s="4" t="s">
        <v>115</v>
      </c>
      <c r="E47" s="5">
        <v>47.333333333333336</v>
      </c>
      <c r="F47" s="5">
        <f t="shared" si="3"/>
        <v>18.933333333333334</v>
      </c>
      <c r="G47" s="5">
        <v>81.8</v>
      </c>
      <c r="H47" s="5">
        <f t="shared" si="4"/>
        <v>49.08</v>
      </c>
      <c r="I47" s="5">
        <f t="shared" si="5"/>
        <v>68.01333333333334</v>
      </c>
      <c r="J47" s="6">
        <v>1</v>
      </c>
    </row>
    <row r="48" spans="1:10" ht="21.75" customHeight="1">
      <c r="A48" s="4" t="s">
        <v>108</v>
      </c>
      <c r="B48" s="4" t="s">
        <v>109</v>
      </c>
      <c r="C48" s="4" t="s">
        <v>110</v>
      </c>
      <c r="D48" s="4" t="s">
        <v>111</v>
      </c>
      <c r="E48" s="5">
        <v>62.833333333333336</v>
      </c>
      <c r="F48" s="5">
        <f t="shared" si="3"/>
        <v>25.133333333333336</v>
      </c>
      <c r="G48" s="5"/>
      <c r="H48" s="5">
        <f t="shared" si="4"/>
        <v>0</v>
      </c>
      <c r="I48" s="5">
        <f t="shared" si="5"/>
        <v>25.133333333333336</v>
      </c>
      <c r="J48" s="6"/>
    </row>
    <row r="49" spans="1:10" ht="21.75" customHeight="1">
      <c r="A49" s="4" t="s">
        <v>112</v>
      </c>
      <c r="B49" s="4" t="s">
        <v>109</v>
      </c>
      <c r="C49" s="4" t="s">
        <v>110</v>
      </c>
      <c r="D49" s="4" t="s">
        <v>113</v>
      </c>
      <c r="E49" s="5">
        <v>54</v>
      </c>
      <c r="F49" s="5">
        <f t="shared" si="3"/>
        <v>21.6</v>
      </c>
      <c r="G49" s="5"/>
      <c r="H49" s="5">
        <f t="shared" si="4"/>
        <v>0</v>
      </c>
      <c r="I49" s="5">
        <f t="shared" si="5"/>
        <v>21.6</v>
      </c>
      <c r="J49" s="6"/>
    </row>
    <row r="50" spans="1:10" ht="21.75" customHeight="1">
      <c r="A50" s="4" t="s">
        <v>126</v>
      </c>
      <c r="B50" s="4" t="s">
        <v>117</v>
      </c>
      <c r="C50" s="4" t="s">
        <v>118</v>
      </c>
      <c r="D50" s="4" t="s">
        <v>127</v>
      </c>
      <c r="E50" s="5">
        <v>61.5</v>
      </c>
      <c r="F50" s="5">
        <f t="shared" si="3"/>
        <v>24.6</v>
      </c>
      <c r="G50" s="5">
        <v>85</v>
      </c>
      <c r="H50" s="5">
        <f t="shared" si="4"/>
        <v>51</v>
      </c>
      <c r="I50" s="5">
        <f t="shared" si="5"/>
        <v>75.6</v>
      </c>
      <c r="J50" s="6">
        <v>1</v>
      </c>
    </row>
    <row r="51" spans="1:10" ht="21.75" customHeight="1">
      <c r="A51" s="4" t="s">
        <v>122</v>
      </c>
      <c r="B51" s="4" t="s">
        <v>117</v>
      </c>
      <c r="C51" s="4" t="s">
        <v>118</v>
      </c>
      <c r="D51" s="4" t="s">
        <v>123</v>
      </c>
      <c r="E51" s="5">
        <v>62.166666666666664</v>
      </c>
      <c r="F51" s="5">
        <f t="shared" si="3"/>
        <v>24.866666666666667</v>
      </c>
      <c r="G51" s="5">
        <v>84.4</v>
      </c>
      <c r="H51" s="5">
        <f t="shared" si="4"/>
        <v>50.64</v>
      </c>
      <c r="I51" s="5">
        <f t="shared" si="5"/>
        <v>75.50666666666666</v>
      </c>
      <c r="J51" s="6">
        <v>2</v>
      </c>
    </row>
    <row r="52" spans="1:10" ht="21.75" customHeight="1">
      <c r="A52" s="4" t="s">
        <v>120</v>
      </c>
      <c r="B52" s="4" t="s">
        <v>117</v>
      </c>
      <c r="C52" s="4" t="s">
        <v>118</v>
      </c>
      <c r="D52" s="4" t="s">
        <v>121</v>
      </c>
      <c r="E52" s="5">
        <v>62.666666666666664</v>
      </c>
      <c r="F52" s="5">
        <f t="shared" si="3"/>
        <v>25.066666666666666</v>
      </c>
      <c r="G52" s="5">
        <v>83.6</v>
      </c>
      <c r="H52" s="5">
        <f t="shared" si="4"/>
        <v>50.16</v>
      </c>
      <c r="I52" s="5">
        <f t="shared" si="5"/>
        <v>75.22666666666666</v>
      </c>
      <c r="J52" s="6">
        <v>3</v>
      </c>
    </row>
    <row r="53" spans="1:10" ht="21.75" customHeight="1">
      <c r="A53" s="4" t="s">
        <v>146</v>
      </c>
      <c r="B53" s="4" t="s">
        <v>117</v>
      </c>
      <c r="C53" s="4" t="s">
        <v>118</v>
      </c>
      <c r="D53" s="4" t="s">
        <v>147</v>
      </c>
      <c r="E53" s="5">
        <v>57.5</v>
      </c>
      <c r="F53" s="5">
        <f t="shared" si="3"/>
        <v>23</v>
      </c>
      <c r="G53" s="5">
        <v>86.8</v>
      </c>
      <c r="H53" s="5">
        <f t="shared" si="4"/>
        <v>52.08</v>
      </c>
      <c r="I53" s="5">
        <f t="shared" si="5"/>
        <v>75.08</v>
      </c>
      <c r="J53" s="6">
        <v>4</v>
      </c>
    </row>
    <row r="54" spans="1:10" ht="21.75" customHeight="1">
      <c r="A54" s="4" t="s">
        <v>138</v>
      </c>
      <c r="B54" s="4" t="s">
        <v>117</v>
      </c>
      <c r="C54" s="4" t="s">
        <v>118</v>
      </c>
      <c r="D54" s="4" t="s">
        <v>139</v>
      </c>
      <c r="E54" s="5">
        <v>58.666666666666664</v>
      </c>
      <c r="F54" s="5">
        <f t="shared" si="3"/>
        <v>23.46666666666667</v>
      </c>
      <c r="G54" s="5">
        <v>85.6</v>
      </c>
      <c r="H54" s="5">
        <f t="shared" si="4"/>
        <v>51.35999999999999</v>
      </c>
      <c r="I54" s="5">
        <f t="shared" si="5"/>
        <v>74.82666666666665</v>
      </c>
      <c r="J54" s="6">
        <v>5</v>
      </c>
    </row>
    <row r="55" spans="1:10" ht="21.75" customHeight="1">
      <c r="A55" s="4" t="s">
        <v>148</v>
      </c>
      <c r="B55" s="4" t="s">
        <v>117</v>
      </c>
      <c r="C55" s="4" t="s">
        <v>118</v>
      </c>
      <c r="D55" s="4" t="s">
        <v>149</v>
      </c>
      <c r="E55" s="5">
        <v>57</v>
      </c>
      <c r="F55" s="5">
        <f t="shared" si="3"/>
        <v>22.8</v>
      </c>
      <c r="G55" s="5">
        <v>86.4</v>
      </c>
      <c r="H55" s="5">
        <f t="shared" si="4"/>
        <v>51.84</v>
      </c>
      <c r="I55" s="5">
        <f t="shared" si="5"/>
        <v>74.64</v>
      </c>
      <c r="J55" s="6">
        <v>6</v>
      </c>
    </row>
    <row r="56" spans="1:10" ht="21.75" customHeight="1">
      <c r="A56" s="4" t="s">
        <v>142</v>
      </c>
      <c r="B56" s="4" t="s">
        <v>117</v>
      </c>
      <c r="C56" s="4" t="s">
        <v>118</v>
      </c>
      <c r="D56" s="4" t="s">
        <v>143</v>
      </c>
      <c r="E56" s="5">
        <v>58.5</v>
      </c>
      <c r="F56" s="5">
        <f t="shared" si="3"/>
        <v>23.400000000000002</v>
      </c>
      <c r="G56" s="5">
        <v>84.8</v>
      </c>
      <c r="H56" s="5">
        <f t="shared" si="4"/>
        <v>50.879999999999995</v>
      </c>
      <c r="I56" s="5">
        <f t="shared" si="5"/>
        <v>74.28</v>
      </c>
      <c r="J56" s="6">
        <v>7</v>
      </c>
    </row>
    <row r="57" spans="1:10" ht="21.75" customHeight="1">
      <c r="A57" s="4" t="s">
        <v>130</v>
      </c>
      <c r="B57" s="4" t="s">
        <v>117</v>
      </c>
      <c r="C57" s="4" t="s">
        <v>118</v>
      </c>
      <c r="D57" s="4" t="s">
        <v>131</v>
      </c>
      <c r="E57" s="5">
        <v>60.5</v>
      </c>
      <c r="F57" s="5">
        <f t="shared" si="3"/>
        <v>24.200000000000003</v>
      </c>
      <c r="G57" s="5">
        <v>83.2</v>
      </c>
      <c r="H57" s="5">
        <f t="shared" si="4"/>
        <v>49.92</v>
      </c>
      <c r="I57" s="5">
        <f t="shared" si="5"/>
        <v>74.12</v>
      </c>
      <c r="J57" s="6">
        <v>8</v>
      </c>
    </row>
    <row r="58" spans="1:10" ht="21.75" customHeight="1">
      <c r="A58" s="4" t="s">
        <v>128</v>
      </c>
      <c r="B58" s="4" t="s">
        <v>117</v>
      </c>
      <c r="C58" s="4" t="s">
        <v>118</v>
      </c>
      <c r="D58" s="4" t="s">
        <v>129</v>
      </c>
      <c r="E58" s="5">
        <v>61</v>
      </c>
      <c r="F58" s="5">
        <f t="shared" si="3"/>
        <v>24.400000000000002</v>
      </c>
      <c r="G58" s="5">
        <v>82.6</v>
      </c>
      <c r="H58" s="5">
        <f t="shared" si="4"/>
        <v>49.559999999999995</v>
      </c>
      <c r="I58" s="5">
        <f t="shared" si="5"/>
        <v>73.96</v>
      </c>
      <c r="J58" s="6">
        <v>9</v>
      </c>
    </row>
    <row r="59" spans="1:10" ht="21.75" customHeight="1">
      <c r="A59" s="4" t="s">
        <v>132</v>
      </c>
      <c r="B59" s="4" t="s">
        <v>117</v>
      </c>
      <c r="C59" s="4" t="s">
        <v>118</v>
      </c>
      <c r="D59" s="4" t="s">
        <v>133</v>
      </c>
      <c r="E59" s="5">
        <v>60.5</v>
      </c>
      <c r="F59" s="5">
        <f t="shared" si="3"/>
        <v>24.200000000000003</v>
      </c>
      <c r="G59" s="5">
        <v>82.8</v>
      </c>
      <c r="H59" s="5">
        <f t="shared" si="4"/>
        <v>49.68</v>
      </c>
      <c r="I59" s="5">
        <f t="shared" si="5"/>
        <v>73.88</v>
      </c>
      <c r="J59" s="6">
        <v>10</v>
      </c>
    </row>
    <row r="60" spans="1:10" ht="21.75" customHeight="1">
      <c r="A60" s="4" t="s">
        <v>140</v>
      </c>
      <c r="B60" s="4" t="s">
        <v>117</v>
      </c>
      <c r="C60" s="4" t="s">
        <v>118</v>
      </c>
      <c r="D60" s="4" t="s">
        <v>141</v>
      </c>
      <c r="E60" s="5">
        <v>58.666666666666664</v>
      </c>
      <c r="F60" s="5">
        <f t="shared" si="3"/>
        <v>23.46666666666667</v>
      </c>
      <c r="G60" s="5">
        <v>83.4</v>
      </c>
      <c r="H60" s="5">
        <f t="shared" si="4"/>
        <v>50.04</v>
      </c>
      <c r="I60" s="5">
        <f t="shared" si="5"/>
        <v>73.50666666666666</v>
      </c>
      <c r="J60" s="6">
        <v>11</v>
      </c>
    </row>
    <row r="61" spans="1:10" ht="21.75" customHeight="1">
      <c r="A61" s="4" t="s">
        <v>144</v>
      </c>
      <c r="B61" s="4" t="s">
        <v>117</v>
      </c>
      <c r="C61" s="4" t="s">
        <v>118</v>
      </c>
      <c r="D61" s="4" t="s">
        <v>145</v>
      </c>
      <c r="E61" s="5">
        <v>58</v>
      </c>
      <c r="F61" s="5">
        <f t="shared" si="3"/>
        <v>23.200000000000003</v>
      </c>
      <c r="G61" s="5">
        <v>83.4</v>
      </c>
      <c r="H61" s="5">
        <f t="shared" si="4"/>
        <v>50.04</v>
      </c>
      <c r="I61" s="5">
        <f t="shared" si="5"/>
        <v>73.24000000000001</v>
      </c>
      <c r="J61" s="6">
        <v>12</v>
      </c>
    </row>
    <row r="62" spans="1:10" ht="21.75" customHeight="1">
      <c r="A62" s="4" t="s">
        <v>150</v>
      </c>
      <c r="B62" s="4" t="s">
        <v>117</v>
      </c>
      <c r="C62" s="4" t="s">
        <v>118</v>
      </c>
      <c r="D62" s="4" t="s">
        <v>151</v>
      </c>
      <c r="E62" s="5">
        <v>56.833333333333336</v>
      </c>
      <c r="F62" s="5">
        <f t="shared" si="3"/>
        <v>22.733333333333334</v>
      </c>
      <c r="G62" s="5">
        <v>83.8</v>
      </c>
      <c r="H62" s="5">
        <f t="shared" si="4"/>
        <v>50.279999999999994</v>
      </c>
      <c r="I62" s="5">
        <f t="shared" si="5"/>
        <v>73.01333333333332</v>
      </c>
      <c r="J62" s="6">
        <v>13</v>
      </c>
    </row>
    <row r="63" spans="1:10" ht="21.75" customHeight="1">
      <c r="A63" s="4" t="s">
        <v>136</v>
      </c>
      <c r="B63" s="4" t="s">
        <v>117</v>
      </c>
      <c r="C63" s="4" t="s">
        <v>118</v>
      </c>
      <c r="D63" s="4" t="s">
        <v>137</v>
      </c>
      <c r="E63" s="5">
        <v>58.833333333333336</v>
      </c>
      <c r="F63" s="5">
        <f t="shared" si="3"/>
        <v>23.533333333333335</v>
      </c>
      <c r="G63" s="5">
        <v>80.4</v>
      </c>
      <c r="H63" s="5">
        <f t="shared" si="4"/>
        <v>48.24</v>
      </c>
      <c r="I63" s="5">
        <f t="shared" si="5"/>
        <v>71.77333333333334</v>
      </c>
      <c r="J63" s="6">
        <v>14</v>
      </c>
    </row>
    <row r="64" spans="1:10" ht="21.75" customHeight="1">
      <c r="A64" s="4" t="s">
        <v>134</v>
      </c>
      <c r="B64" s="4" t="s">
        <v>117</v>
      </c>
      <c r="C64" s="4" t="s">
        <v>118</v>
      </c>
      <c r="D64" s="4" t="s">
        <v>135</v>
      </c>
      <c r="E64" s="5">
        <v>59.166666666666664</v>
      </c>
      <c r="F64" s="5">
        <f t="shared" si="3"/>
        <v>23.666666666666668</v>
      </c>
      <c r="G64" s="5">
        <v>72.4</v>
      </c>
      <c r="H64" s="5">
        <f t="shared" si="4"/>
        <v>43.440000000000005</v>
      </c>
      <c r="I64" s="5">
        <f t="shared" si="5"/>
        <v>67.10666666666667</v>
      </c>
      <c r="J64" s="6">
        <v>15</v>
      </c>
    </row>
    <row r="65" spans="1:10" ht="21.75" customHeight="1">
      <c r="A65" s="4" t="s">
        <v>116</v>
      </c>
      <c r="B65" s="4" t="s">
        <v>117</v>
      </c>
      <c r="C65" s="4" t="s">
        <v>118</v>
      </c>
      <c r="D65" s="4" t="s">
        <v>119</v>
      </c>
      <c r="E65" s="5">
        <v>65.33333333333333</v>
      </c>
      <c r="F65" s="5">
        <f t="shared" si="3"/>
        <v>26.133333333333333</v>
      </c>
      <c r="G65" s="5"/>
      <c r="H65" s="5">
        <f t="shared" si="4"/>
        <v>0</v>
      </c>
      <c r="I65" s="5">
        <f t="shared" si="5"/>
        <v>26.133333333333333</v>
      </c>
      <c r="J65" s="6"/>
    </row>
    <row r="66" spans="1:10" ht="21.75" customHeight="1">
      <c r="A66" s="4" t="s">
        <v>124</v>
      </c>
      <c r="B66" s="4" t="s">
        <v>117</v>
      </c>
      <c r="C66" s="4" t="s">
        <v>118</v>
      </c>
      <c r="D66" s="4" t="s">
        <v>125</v>
      </c>
      <c r="E66" s="5">
        <v>61.833333333333336</v>
      </c>
      <c r="F66" s="5">
        <f t="shared" si="3"/>
        <v>24.733333333333334</v>
      </c>
      <c r="G66" s="5"/>
      <c r="H66" s="5">
        <f t="shared" si="4"/>
        <v>0</v>
      </c>
      <c r="I66" s="5">
        <f t="shared" si="5"/>
        <v>24.733333333333334</v>
      </c>
      <c r="J66" s="6"/>
    </row>
    <row r="67" spans="1:10" ht="21.75" customHeight="1">
      <c r="A67" s="7" t="s">
        <v>155</v>
      </c>
      <c r="B67" s="4" t="s">
        <v>153</v>
      </c>
      <c r="C67" s="4" t="s">
        <v>118</v>
      </c>
      <c r="D67" s="4" t="s">
        <v>156</v>
      </c>
      <c r="E67" s="5">
        <v>64.5</v>
      </c>
      <c r="F67" s="5">
        <f aca="true" t="shared" si="6" ref="F67:F98">E67*0.4</f>
        <v>25.8</v>
      </c>
      <c r="G67" s="5">
        <v>86.2</v>
      </c>
      <c r="H67" s="5">
        <f aca="true" t="shared" si="7" ref="H67:H98">G67*0.6</f>
        <v>51.72</v>
      </c>
      <c r="I67" s="5">
        <f aca="true" t="shared" si="8" ref="I67:I98">F67+H67</f>
        <v>77.52</v>
      </c>
      <c r="J67" s="6">
        <v>1</v>
      </c>
    </row>
    <row r="68" spans="1:10" ht="21.75" customHeight="1">
      <c r="A68" s="4" t="s">
        <v>163</v>
      </c>
      <c r="B68" s="4" t="s">
        <v>153</v>
      </c>
      <c r="C68" s="4" t="s">
        <v>118</v>
      </c>
      <c r="D68" s="4" t="s">
        <v>164</v>
      </c>
      <c r="E68" s="5">
        <v>59.5</v>
      </c>
      <c r="F68" s="5">
        <f t="shared" si="6"/>
        <v>23.8</v>
      </c>
      <c r="G68" s="5">
        <v>87.6</v>
      </c>
      <c r="H68" s="5">
        <f t="shared" si="7"/>
        <v>52.559999999999995</v>
      </c>
      <c r="I68" s="5">
        <f t="shared" si="8"/>
        <v>76.36</v>
      </c>
      <c r="J68" s="6">
        <v>2</v>
      </c>
    </row>
    <row r="69" spans="1:10" ht="21.75" customHeight="1">
      <c r="A69" s="4" t="s">
        <v>157</v>
      </c>
      <c r="B69" s="4" t="s">
        <v>153</v>
      </c>
      <c r="C69" s="4" t="s">
        <v>118</v>
      </c>
      <c r="D69" s="4" t="s">
        <v>158</v>
      </c>
      <c r="E69" s="5">
        <v>63</v>
      </c>
      <c r="F69" s="5">
        <f t="shared" si="6"/>
        <v>25.200000000000003</v>
      </c>
      <c r="G69" s="5">
        <v>84.4</v>
      </c>
      <c r="H69" s="5">
        <f t="shared" si="7"/>
        <v>50.64</v>
      </c>
      <c r="I69" s="5">
        <f t="shared" si="8"/>
        <v>75.84</v>
      </c>
      <c r="J69" s="6">
        <v>3</v>
      </c>
    </row>
    <row r="70" spans="1:10" ht="21.75" customHeight="1">
      <c r="A70" s="4" t="s">
        <v>159</v>
      </c>
      <c r="B70" s="4" t="s">
        <v>153</v>
      </c>
      <c r="C70" s="4" t="s">
        <v>118</v>
      </c>
      <c r="D70" s="4" t="s">
        <v>160</v>
      </c>
      <c r="E70" s="5">
        <v>61.666666666666664</v>
      </c>
      <c r="F70" s="5">
        <f t="shared" si="6"/>
        <v>24.666666666666668</v>
      </c>
      <c r="G70" s="5">
        <v>83.6</v>
      </c>
      <c r="H70" s="5">
        <f t="shared" si="7"/>
        <v>50.16</v>
      </c>
      <c r="I70" s="5">
        <f t="shared" si="8"/>
        <v>74.82666666666667</v>
      </c>
      <c r="J70" s="6">
        <v>4</v>
      </c>
    </row>
    <row r="71" spans="1:10" ht="21.75" customHeight="1">
      <c r="A71" s="4" t="s">
        <v>169</v>
      </c>
      <c r="B71" s="4" t="s">
        <v>153</v>
      </c>
      <c r="C71" s="4" t="s">
        <v>118</v>
      </c>
      <c r="D71" s="4" t="s">
        <v>170</v>
      </c>
      <c r="E71" s="5">
        <v>59</v>
      </c>
      <c r="F71" s="5">
        <f t="shared" si="6"/>
        <v>23.6</v>
      </c>
      <c r="G71" s="5">
        <v>85</v>
      </c>
      <c r="H71" s="5">
        <f t="shared" si="7"/>
        <v>51</v>
      </c>
      <c r="I71" s="5">
        <f t="shared" si="8"/>
        <v>74.6</v>
      </c>
      <c r="J71" s="6">
        <v>5</v>
      </c>
    </row>
    <row r="72" spans="1:10" ht="21.75" customHeight="1">
      <c r="A72" s="7" t="s">
        <v>161</v>
      </c>
      <c r="B72" s="4" t="s">
        <v>153</v>
      </c>
      <c r="C72" s="4" t="s">
        <v>118</v>
      </c>
      <c r="D72" s="4" t="s">
        <v>162</v>
      </c>
      <c r="E72" s="5">
        <v>60.333333333333336</v>
      </c>
      <c r="F72" s="5">
        <f t="shared" si="6"/>
        <v>24.133333333333336</v>
      </c>
      <c r="G72" s="5">
        <v>83.4</v>
      </c>
      <c r="H72" s="5">
        <f t="shared" si="7"/>
        <v>50.04</v>
      </c>
      <c r="I72" s="5">
        <f t="shared" si="8"/>
        <v>74.17333333333333</v>
      </c>
      <c r="J72" s="6">
        <v>6</v>
      </c>
    </row>
    <row r="73" spans="1:10" ht="21.75" customHeight="1">
      <c r="A73" s="4" t="s">
        <v>165</v>
      </c>
      <c r="B73" s="4" t="s">
        <v>153</v>
      </c>
      <c r="C73" s="4" t="s">
        <v>118</v>
      </c>
      <c r="D73" s="4" t="s">
        <v>166</v>
      </c>
      <c r="E73" s="5">
        <v>59.5</v>
      </c>
      <c r="F73" s="5">
        <f t="shared" si="6"/>
        <v>23.8</v>
      </c>
      <c r="G73" s="5">
        <v>82.8</v>
      </c>
      <c r="H73" s="5">
        <f t="shared" si="7"/>
        <v>49.68</v>
      </c>
      <c r="I73" s="5">
        <f t="shared" si="8"/>
        <v>73.48</v>
      </c>
      <c r="J73" s="6">
        <v>7</v>
      </c>
    </row>
    <row r="74" spans="1:10" ht="21.75" customHeight="1">
      <c r="A74" s="4" t="s">
        <v>171</v>
      </c>
      <c r="B74" s="4" t="s">
        <v>153</v>
      </c>
      <c r="C74" s="4" t="s">
        <v>118</v>
      </c>
      <c r="D74" s="4" t="s">
        <v>172</v>
      </c>
      <c r="E74" s="5">
        <v>58.5</v>
      </c>
      <c r="F74" s="5">
        <f t="shared" si="6"/>
        <v>23.400000000000002</v>
      </c>
      <c r="G74" s="5">
        <v>82.6</v>
      </c>
      <c r="H74" s="5">
        <f t="shared" si="7"/>
        <v>49.559999999999995</v>
      </c>
      <c r="I74" s="5">
        <f t="shared" si="8"/>
        <v>72.96</v>
      </c>
      <c r="J74" s="6">
        <v>8</v>
      </c>
    </row>
    <row r="75" spans="1:10" ht="21.75" customHeight="1">
      <c r="A75" s="4" t="s">
        <v>173</v>
      </c>
      <c r="B75" s="4" t="s">
        <v>153</v>
      </c>
      <c r="C75" s="4" t="s">
        <v>118</v>
      </c>
      <c r="D75" s="4" t="s">
        <v>174</v>
      </c>
      <c r="E75" s="5">
        <v>58.5</v>
      </c>
      <c r="F75" s="5">
        <f t="shared" si="6"/>
        <v>23.400000000000002</v>
      </c>
      <c r="G75" s="5">
        <v>82.2</v>
      </c>
      <c r="H75" s="5">
        <f t="shared" si="7"/>
        <v>49.32</v>
      </c>
      <c r="I75" s="5">
        <f t="shared" si="8"/>
        <v>72.72</v>
      </c>
      <c r="J75" s="6">
        <v>9</v>
      </c>
    </row>
    <row r="76" spans="1:10" ht="21.75" customHeight="1">
      <c r="A76" s="7" t="s">
        <v>177</v>
      </c>
      <c r="B76" s="4" t="s">
        <v>153</v>
      </c>
      <c r="C76" s="4" t="s">
        <v>118</v>
      </c>
      <c r="D76" s="4" t="s">
        <v>178</v>
      </c>
      <c r="E76" s="5">
        <v>56.833333333333336</v>
      </c>
      <c r="F76" s="5">
        <f t="shared" si="6"/>
        <v>22.733333333333334</v>
      </c>
      <c r="G76" s="5">
        <v>83</v>
      </c>
      <c r="H76" s="5">
        <f t="shared" si="7"/>
        <v>49.8</v>
      </c>
      <c r="I76" s="5">
        <f t="shared" si="8"/>
        <v>72.53333333333333</v>
      </c>
      <c r="J76" s="6">
        <v>10</v>
      </c>
    </row>
    <row r="77" spans="1:10" ht="21.75" customHeight="1">
      <c r="A77" s="4" t="s">
        <v>175</v>
      </c>
      <c r="B77" s="4" t="s">
        <v>153</v>
      </c>
      <c r="C77" s="4" t="s">
        <v>118</v>
      </c>
      <c r="D77" s="4" t="s">
        <v>176</v>
      </c>
      <c r="E77" s="5">
        <v>58.333333333333336</v>
      </c>
      <c r="F77" s="5">
        <f t="shared" si="6"/>
        <v>23.333333333333336</v>
      </c>
      <c r="G77" s="5">
        <v>81.8</v>
      </c>
      <c r="H77" s="5">
        <f t="shared" si="7"/>
        <v>49.08</v>
      </c>
      <c r="I77" s="5">
        <f t="shared" si="8"/>
        <v>72.41333333333333</v>
      </c>
      <c r="J77" s="6">
        <v>11</v>
      </c>
    </row>
    <row r="78" spans="1:10" ht="21.75" customHeight="1">
      <c r="A78" s="7" t="s">
        <v>181</v>
      </c>
      <c r="B78" s="4" t="s">
        <v>153</v>
      </c>
      <c r="C78" s="4" t="s">
        <v>118</v>
      </c>
      <c r="D78" s="4" t="s">
        <v>182</v>
      </c>
      <c r="E78" s="5">
        <v>56</v>
      </c>
      <c r="F78" s="5">
        <f t="shared" si="6"/>
        <v>22.400000000000002</v>
      </c>
      <c r="G78" s="5">
        <v>83.2</v>
      </c>
      <c r="H78" s="5">
        <f t="shared" si="7"/>
        <v>49.92</v>
      </c>
      <c r="I78" s="5">
        <f t="shared" si="8"/>
        <v>72.32000000000001</v>
      </c>
      <c r="J78" s="6">
        <v>12</v>
      </c>
    </row>
    <row r="79" spans="1:10" ht="21.75" customHeight="1">
      <c r="A79" s="4" t="s">
        <v>167</v>
      </c>
      <c r="B79" s="4" t="s">
        <v>153</v>
      </c>
      <c r="C79" s="4" t="s">
        <v>118</v>
      </c>
      <c r="D79" s="4" t="s">
        <v>168</v>
      </c>
      <c r="E79" s="5">
        <v>59.166666666666664</v>
      </c>
      <c r="F79" s="5">
        <f t="shared" si="6"/>
        <v>23.666666666666668</v>
      </c>
      <c r="G79" s="5">
        <v>80.4</v>
      </c>
      <c r="H79" s="5">
        <f t="shared" si="7"/>
        <v>48.24</v>
      </c>
      <c r="I79" s="5">
        <f t="shared" si="8"/>
        <v>71.90666666666667</v>
      </c>
      <c r="J79" s="6">
        <v>13</v>
      </c>
    </row>
    <row r="80" spans="1:10" ht="21.75" customHeight="1">
      <c r="A80" s="4" t="s">
        <v>179</v>
      </c>
      <c r="B80" s="4" t="s">
        <v>153</v>
      </c>
      <c r="C80" s="4" t="s">
        <v>118</v>
      </c>
      <c r="D80" s="4" t="s">
        <v>180</v>
      </c>
      <c r="E80" s="5">
        <v>56.333333333333336</v>
      </c>
      <c r="F80" s="5">
        <f t="shared" si="6"/>
        <v>22.533333333333335</v>
      </c>
      <c r="G80" s="5">
        <v>79.8</v>
      </c>
      <c r="H80" s="5">
        <f t="shared" si="7"/>
        <v>47.879999999999995</v>
      </c>
      <c r="I80" s="5">
        <f t="shared" si="8"/>
        <v>70.41333333333333</v>
      </c>
      <c r="J80" s="6">
        <v>14</v>
      </c>
    </row>
    <row r="81" spans="1:10" ht="21.75" customHeight="1">
      <c r="A81" s="4" t="s">
        <v>152</v>
      </c>
      <c r="B81" s="4" t="s">
        <v>153</v>
      </c>
      <c r="C81" s="4" t="s">
        <v>118</v>
      </c>
      <c r="D81" s="4" t="s">
        <v>154</v>
      </c>
      <c r="E81" s="5">
        <v>65.83333333333333</v>
      </c>
      <c r="F81" s="5">
        <f t="shared" si="6"/>
        <v>26.333333333333332</v>
      </c>
      <c r="G81" s="5"/>
      <c r="H81" s="5">
        <f t="shared" si="7"/>
        <v>0</v>
      </c>
      <c r="I81" s="5">
        <f t="shared" si="8"/>
        <v>26.333333333333332</v>
      </c>
      <c r="J81" s="6"/>
    </row>
    <row r="82" spans="1:10" ht="21.75" customHeight="1">
      <c r="A82" s="4" t="s">
        <v>186</v>
      </c>
      <c r="B82" s="4" t="s">
        <v>184</v>
      </c>
      <c r="C82" s="4" t="s">
        <v>118</v>
      </c>
      <c r="D82" s="4" t="s">
        <v>187</v>
      </c>
      <c r="E82" s="5">
        <v>70.33333333333333</v>
      </c>
      <c r="F82" s="5">
        <f t="shared" si="6"/>
        <v>28.133333333333333</v>
      </c>
      <c r="G82" s="5">
        <v>84.4</v>
      </c>
      <c r="H82" s="5">
        <f t="shared" si="7"/>
        <v>50.64</v>
      </c>
      <c r="I82" s="5">
        <f t="shared" si="8"/>
        <v>78.77333333333334</v>
      </c>
      <c r="J82" s="6">
        <v>1</v>
      </c>
    </row>
    <row r="83" spans="1:10" ht="21.75" customHeight="1">
      <c r="A83" s="4" t="s">
        <v>192</v>
      </c>
      <c r="B83" s="4" t="s">
        <v>184</v>
      </c>
      <c r="C83" s="4" t="s">
        <v>118</v>
      </c>
      <c r="D83" s="4" t="s">
        <v>193</v>
      </c>
      <c r="E83" s="5">
        <v>63.333333333333336</v>
      </c>
      <c r="F83" s="5">
        <f t="shared" si="6"/>
        <v>25.333333333333336</v>
      </c>
      <c r="G83" s="5">
        <v>86.6</v>
      </c>
      <c r="H83" s="5">
        <f t="shared" si="7"/>
        <v>51.959999999999994</v>
      </c>
      <c r="I83" s="5">
        <f t="shared" si="8"/>
        <v>77.29333333333332</v>
      </c>
      <c r="J83" s="6">
        <v>2</v>
      </c>
    </row>
    <row r="84" spans="1:10" ht="21.75" customHeight="1">
      <c r="A84" s="4" t="s">
        <v>183</v>
      </c>
      <c r="B84" s="4" t="s">
        <v>184</v>
      </c>
      <c r="C84" s="4" t="s">
        <v>118</v>
      </c>
      <c r="D84" s="4" t="s">
        <v>185</v>
      </c>
      <c r="E84" s="5">
        <v>70.5</v>
      </c>
      <c r="F84" s="5">
        <f t="shared" si="6"/>
        <v>28.200000000000003</v>
      </c>
      <c r="G84" s="5">
        <v>81.8</v>
      </c>
      <c r="H84" s="5">
        <f t="shared" si="7"/>
        <v>49.08</v>
      </c>
      <c r="I84" s="5">
        <f t="shared" si="8"/>
        <v>77.28</v>
      </c>
      <c r="J84" s="6">
        <v>3</v>
      </c>
    </row>
    <row r="85" spans="1:10" ht="21.75" customHeight="1">
      <c r="A85" s="4" t="s">
        <v>202</v>
      </c>
      <c r="B85" s="4" t="s">
        <v>184</v>
      </c>
      <c r="C85" s="4" t="s">
        <v>118</v>
      </c>
      <c r="D85" s="4" t="s">
        <v>203</v>
      </c>
      <c r="E85" s="5">
        <v>59.833333333333336</v>
      </c>
      <c r="F85" s="5">
        <f t="shared" si="6"/>
        <v>23.933333333333337</v>
      </c>
      <c r="G85" s="5">
        <v>87.4</v>
      </c>
      <c r="H85" s="5">
        <f t="shared" si="7"/>
        <v>52.440000000000005</v>
      </c>
      <c r="I85" s="5">
        <f t="shared" si="8"/>
        <v>76.37333333333333</v>
      </c>
      <c r="J85" s="6">
        <v>4</v>
      </c>
    </row>
    <row r="86" spans="1:10" ht="21.75" customHeight="1">
      <c r="A86" s="4" t="s">
        <v>194</v>
      </c>
      <c r="B86" s="4" t="s">
        <v>184</v>
      </c>
      <c r="C86" s="4" t="s">
        <v>118</v>
      </c>
      <c r="D86" s="4" t="s">
        <v>195</v>
      </c>
      <c r="E86" s="5">
        <v>63.166666666666664</v>
      </c>
      <c r="F86" s="5">
        <f t="shared" si="6"/>
        <v>25.266666666666666</v>
      </c>
      <c r="G86" s="5">
        <v>82</v>
      </c>
      <c r="H86" s="5">
        <f t="shared" si="7"/>
        <v>49.199999999999996</v>
      </c>
      <c r="I86" s="5">
        <f t="shared" si="8"/>
        <v>74.46666666666667</v>
      </c>
      <c r="J86" s="6">
        <v>5</v>
      </c>
    </row>
    <row r="87" spans="1:10" ht="21.75" customHeight="1">
      <c r="A87" s="4" t="s">
        <v>198</v>
      </c>
      <c r="B87" s="4" t="s">
        <v>184</v>
      </c>
      <c r="C87" s="4" t="s">
        <v>118</v>
      </c>
      <c r="D87" s="4" t="s">
        <v>199</v>
      </c>
      <c r="E87" s="5">
        <v>60.833333333333336</v>
      </c>
      <c r="F87" s="5">
        <f t="shared" si="6"/>
        <v>24.333333333333336</v>
      </c>
      <c r="G87" s="5">
        <v>83.2</v>
      </c>
      <c r="H87" s="5">
        <f t="shared" si="7"/>
        <v>49.92</v>
      </c>
      <c r="I87" s="5">
        <f t="shared" si="8"/>
        <v>74.25333333333333</v>
      </c>
      <c r="J87" s="6">
        <v>6</v>
      </c>
    </row>
    <row r="88" spans="1:10" ht="21.75" customHeight="1">
      <c r="A88" s="4" t="s">
        <v>204</v>
      </c>
      <c r="B88" s="4" t="s">
        <v>184</v>
      </c>
      <c r="C88" s="4" t="s">
        <v>118</v>
      </c>
      <c r="D88" s="4" t="s">
        <v>205</v>
      </c>
      <c r="E88" s="5">
        <v>59.5</v>
      </c>
      <c r="F88" s="5">
        <f t="shared" si="6"/>
        <v>23.8</v>
      </c>
      <c r="G88" s="5">
        <v>84</v>
      </c>
      <c r="H88" s="5">
        <f t="shared" si="7"/>
        <v>50.4</v>
      </c>
      <c r="I88" s="5">
        <f t="shared" si="8"/>
        <v>74.2</v>
      </c>
      <c r="J88" s="6">
        <v>7</v>
      </c>
    </row>
    <row r="89" spans="1:10" ht="21.75" customHeight="1">
      <c r="A89" s="4" t="s">
        <v>214</v>
      </c>
      <c r="B89" s="4" t="s">
        <v>184</v>
      </c>
      <c r="C89" s="4" t="s">
        <v>118</v>
      </c>
      <c r="D89" s="4" t="s">
        <v>215</v>
      </c>
      <c r="E89" s="5">
        <v>58.5</v>
      </c>
      <c r="F89" s="5">
        <f t="shared" si="6"/>
        <v>23.400000000000002</v>
      </c>
      <c r="G89" s="5">
        <v>84.6</v>
      </c>
      <c r="H89" s="5">
        <f t="shared" si="7"/>
        <v>50.76</v>
      </c>
      <c r="I89" s="5">
        <f t="shared" si="8"/>
        <v>74.16</v>
      </c>
      <c r="J89" s="6">
        <v>8</v>
      </c>
    </row>
    <row r="90" spans="1:10" ht="21.75" customHeight="1">
      <c r="A90" s="4" t="s">
        <v>208</v>
      </c>
      <c r="B90" s="4" t="s">
        <v>184</v>
      </c>
      <c r="C90" s="4" t="s">
        <v>118</v>
      </c>
      <c r="D90" s="4" t="s">
        <v>209</v>
      </c>
      <c r="E90" s="5">
        <v>59</v>
      </c>
      <c r="F90" s="5">
        <f t="shared" si="6"/>
        <v>23.6</v>
      </c>
      <c r="G90" s="5">
        <v>83.4</v>
      </c>
      <c r="H90" s="5">
        <f t="shared" si="7"/>
        <v>50.04</v>
      </c>
      <c r="I90" s="5">
        <f t="shared" si="8"/>
        <v>73.64</v>
      </c>
      <c r="J90" s="6">
        <v>9</v>
      </c>
    </row>
    <row r="91" spans="1:10" ht="21.75" customHeight="1">
      <c r="A91" s="4" t="s">
        <v>196</v>
      </c>
      <c r="B91" s="4" t="s">
        <v>184</v>
      </c>
      <c r="C91" s="4" t="s">
        <v>118</v>
      </c>
      <c r="D91" s="4" t="s">
        <v>197</v>
      </c>
      <c r="E91" s="5">
        <v>61</v>
      </c>
      <c r="F91" s="5">
        <f t="shared" si="6"/>
        <v>24.400000000000002</v>
      </c>
      <c r="G91" s="5">
        <v>81.8</v>
      </c>
      <c r="H91" s="5">
        <f t="shared" si="7"/>
        <v>49.08</v>
      </c>
      <c r="I91" s="5">
        <f t="shared" si="8"/>
        <v>73.48</v>
      </c>
      <c r="J91" s="6">
        <v>10</v>
      </c>
    </row>
    <row r="92" spans="1:10" ht="21.75" customHeight="1">
      <c r="A92" s="4" t="s">
        <v>206</v>
      </c>
      <c r="B92" s="4" t="s">
        <v>184</v>
      </c>
      <c r="C92" s="4" t="s">
        <v>118</v>
      </c>
      <c r="D92" s="4" t="s">
        <v>207</v>
      </c>
      <c r="E92" s="5">
        <v>59.333333333333336</v>
      </c>
      <c r="F92" s="5">
        <f t="shared" si="6"/>
        <v>23.733333333333334</v>
      </c>
      <c r="G92" s="5">
        <v>82.8</v>
      </c>
      <c r="H92" s="5">
        <f t="shared" si="7"/>
        <v>49.68</v>
      </c>
      <c r="I92" s="5">
        <f t="shared" si="8"/>
        <v>73.41333333333333</v>
      </c>
      <c r="J92" s="6">
        <v>11</v>
      </c>
    </row>
    <row r="93" spans="1:10" ht="21.75" customHeight="1">
      <c r="A93" s="4" t="s">
        <v>212</v>
      </c>
      <c r="B93" s="4" t="s">
        <v>184</v>
      </c>
      <c r="C93" s="4" t="s">
        <v>118</v>
      </c>
      <c r="D93" s="4" t="s">
        <v>213</v>
      </c>
      <c r="E93" s="5">
        <v>58.666666666666664</v>
      </c>
      <c r="F93" s="5">
        <f t="shared" si="6"/>
        <v>23.46666666666667</v>
      </c>
      <c r="G93" s="5">
        <v>83.2</v>
      </c>
      <c r="H93" s="5">
        <f t="shared" si="7"/>
        <v>49.92</v>
      </c>
      <c r="I93" s="5">
        <f t="shared" si="8"/>
        <v>73.38666666666667</v>
      </c>
      <c r="J93" s="6">
        <v>12</v>
      </c>
    </row>
    <row r="94" spans="1:10" ht="21.75" customHeight="1">
      <c r="A94" s="4" t="s">
        <v>218</v>
      </c>
      <c r="B94" s="4" t="s">
        <v>184</v>
      </c>
      <c r="C94" s="4" t="s">
        <v>118</v>
      </c>
      <c r="D94" s="4" t="s">
        <v>219</v>
      </c>
      <c r="E94" s="5">
        <v>58</v>
      </c>
      <c r="F94" s="5">
        <f t="shared" si="6"/>
        <v>23.200000000000003</v>
      </c>
      <c r="G94" s="5">
        <v>80.8</v>
      </c>
      <c r="H94" s="5">
        <f t="shared" si="7"/>
        <v>48.48</v>
      </c>
      <c r="I94" s="5">
        <f t="shared" si="8"/>
        <v>71.68</v>
      </c>
      <c r="J94" s="6">
        <v>13</v>
      </c>
    </row>
    <row r="95" spans="1:10" ht="21.75" customHeight="1">
      <c r="A95" s="4" t="s">
        <v>200</v>
      </c>
      <c r="B95" s="4" t="s">
        <v>184</v>
      </c>
      <c r="C95" s="4" t="s">
        <v>118</v>
      </c>
      <c r="D95" s="4" t="s">
        <v>201</v>
      </c>
      <c r="E95" s="5">
        <v>60.666666666666664</v>
      </c>
      <c r="F95" s="5">
        <f t="shared" si="6"/>
        <v>24.266666666666666</v>
      </c>
      <c r="G95" s="5">
        <v>78.8</v>
      </c>
      <c r="H95" s="5">
        <f t="shared" si="7"/>
        <v>47.279999999999994</v>
      </c>
      <c r="I95" s="5">
        <f t="shared" si="8"/>
        <v>71.54666666666665</v>
      </c>
      <c r="J95" s="6">
        <v>14</v>
      </c>
    </row>
    <row r="96" spans="1:10" ht="21.75" customHeight="1">
      <c r="A96" s="4" t="s">
        <v>210</v>
      </c>
      <c r="B96" s="4" t="s">
        <v>184</v>
      </c>
      <c r="C96" s="4" t="s">
        <v>118</v>
      </c>
      <c r="D96" s="4" t="s">
        <v>211</v>
      </c>
      <c r="E96" s="5">
        <v>58.666666666666664</v>
      </c>
      <c r="F96" s="5">
        <f t="shared" si="6"/>
        <v>23.46666666666667</v>
      </c>
      <c r="G96" s="5">
        <v>78.2</v>
      </c>
      <c r="H96" s="5">
        <f t="shared" si="7"/>
        <v>46.92</v>
      </c>
      <c r="I96" s="5">
        <f t="shared" si="8"/>
        <v>70.38666666666667</v>
      </c>
      <c r="J96" s="6">
        <v>15</v>
      </c>
    </row>
    <row r="97" spans="1:10" ht="21.75" customHeight="1">
      <c r="A97" s="4" t="s">
        <v>188</v>
      </c>
      <c r="B97" s="4" t="s">
        <v>184</v>
      </c>
      <c r="C97" s="4" t="s">
        <v>118</v>
      </c>
      <c r="D97" s="4" t="s">
        <v>189</v>
      </c>
      <c r="E97" s="5">
        <v>65</v>
      </c>
      <c r="F97" s="5">
        <f t="shared" si="6"/>
        <v>26</v>
      </c>
      <c r="G97" s="5"/>
      <c r="H97" s="5">
        <f t="shared" si="7"/>
        <v>0</v>
      </c>
      <c r="I97" s="5">
        <f t="shared" si="8"/>
        <v>26</v>
      </c>
      <c r="J97" s="6"/>
    </row>
    <row r="98" spans="1:10" ht="21.75" customHeight="1">
      <c r="A98" s="4" t="s">
        <v>190</v>
      </c>
      <c r="B98" s="4" t="s">
        <v>184</v>
      </c>
      <c r="C98" s="4" t="s">
        <v>118</v>
      </c>
      <c r="D98" s="4" t="s">
        <v>191</v>
      </c>
      <c r="E98" s="5">
        <v>63.5</v>
      </c>
      <c r="F98" s="5">
        <f t="shared" si="6"/>
        <v>25.400000000000002</v>
      </c>
      <c r="G98" s="5"/>
      <c r="H98" s="5">
        <f t="shared" si="7"/>
        <v>0</v>
      </c>
      <c r="I98" s="5">
        <f t="shared" si="8"/>
        <v>25.400000000000002</v>
      </c>
      <c r="J98" s="6"/>
    </row>
    <row r="99" spans="1:10" ht="21.75" customHeight="1">
      <c r="A99" s="4" t="s">
        <v>216</v>
      </c>
      <c r="B99" s="4" t="s">
        <v>184</v>
      </c>
      <c r="C99" s="4" t="s">
        <v>118</v>
      </c>
      <c r="D99" s="4" t="s">
        <v>217</v>
      </c>
      <c r="E99" s="5">
        <v>58.333333333333336</v>
      </c>
      <c r="F99" s="5">
        <f aca="true" t="shared" si="9" ref="F99:F130">E99*0.4</f>
        <v>23.333333333333336</v>
      </c>
      <c r="G99" s="5"/>
      <c r="H99" s="5">
        <f aca="true" t="shared" si="10" ref="H99:H130">G99*0.6</f>
        <v>0</v>
      </c>
      <c r="I99" s="5">
        <f aca="true" t="shared" si="11" ref="I99:I130">F99+H99</f>
        <v>23.333333333333336</v>
      </c>
      <c r="J99" s="6"/>
    </row>
    <row r="100" spans="1:10" ht="21.75" customHeight="1">
      <c r="A100" s="4" t="s">
        <v>220</v>
      </c>
      <c r="B100" s="4" t="s">
        <v>221</v>
      </c>
      <c r="C100" s="4" t="s">
        <v>222</v>
      </c>
      <c r="D100" s="4" t="s">
        <v>223</v>
      </c>
      <c r="E100" s="5">
        <v>68.33333333333333</v>
      </c>
      <c r="F100" s="5">
        <f t="shared" si="9"/>
        <v>27.333333333333332</v>
      </c>
      <c r="G100" s="5">
        <v>87</v>
      </c>
      <c r="H100" s="5">
        <f t="shared" si="10"/>
        <v>52.199999999999996</v>
      </c>
      <c r="I100" s="5">
        <f t="shared" si="11"/>
        <v>79.53333333333333</v>
      </c>
      <c r="J100" s="6">
        <v>1</v>
      </c>
    </row>
    <row r="101" spans="1:10" ht="21.75" customHeight="1">
      <c r="A101" s="4" t="s">
        <v>224</v>
      </c>
      <c r="B101" s="4" t="s">
        <v>221</v>
      </c>
      <c r="C101" s="4" t="s">
        <v>222</v>
      </c>
      <c r="D101" s="4" t="s">
        <v>225</v>
      </c>
      <c r="E101" s="5">
        <v>64.5</v>
      </c>
      <c r="F101" s="5">
        <f t="shared" si="9"/>
        <v>25.8</v>
      </c>
      <c r="G101" s="5">
        <v>83</v>
      </c>
      <c r="H101" s="5">
        <f t="shared" si="10"/>
        <v>49.8</v>
      </c>
      <c r="I101" s="5">
        <f t="shared" si="11"/>
        <v>75.6</v>
      </c>
      <c r="J101" s="6">
        <v>2</v>
      </c>
    </row>
    <row r="102" spans="1:10" ht="21.75" customHeight="1">
      <c r="A102" s="4" t="s">
        <v>226</v>
      </c>
      <c r="B102" s="4" t="s">
        <v>221</v>
      </c>
      <c r="C102" s="4" t="s">
        <v>222</v>
      </c>
      <c r="D102" s="4" t="s">
        <v>227</v>
      </c>
      <c r="E102" s="5">
        <v>51.833333333333336</v>
      </c>
      <c r="F102" s="5">
        <f t="shared" si="9"/>
        <v>20.733333333333334</v>
      </c>
      <c r="G102" s="5"/>
      <c r="H102" s="5">
        <f t="shared" si="10"/>
        <v>0</v>
      </c>
      <c r="I102" s="5">
        <f t="shared" si="11"/>
        <v>20.733333333333334</v>
      </c>
      <c r="J102" s="6"/>
    </row>
    <row r="103" spans="1:10" ht="21.75" customHeight="1">
      <c r="A103" s="4" t="s">
        <v>232</v>
      </c>
      <c r="B103" s="4" t="s">
        <v>229</v>
      </c>
      <c r="C103" s="4" t="s">
        <v>230</v>
      </c>
      <c r="D103" s="4" t="s">
        <v>233</v>
      </c>
      <c r="E103" s="5">
        <v>55.833333333333336</v>
      </c>
      <c r="F103" s="5">
        <f t="shared" si="9"/>
        <v>22.333333333333336</v>
      </c>
      <c r="G103" s="5">
        <v>82</v>
      </c>
      <c r="H103" s="5">
        <f t="shared" si="10"/>
        <v>49.199999999999996</v>
      </c>
      <c r="I103" s="5">
        <f t="shared" si="11"/>
        <v>71.53333333333333</v>
      </c>
      <c r="J103" s="6">
        <v>1</v>
      </c>
    </row>
    <row r="104" spans="1:10" ht="21.75" customHeight="1">
      <c r="A104" s="4" t="s">
        <v>228</v>
      </c>
      <c r="B104" s="4" t="s">
        <v>229</v>
      </c>
      <c r="C104" s="4" t="s">
        <v>230</v>
      </c>
      <c r="D104" s="4" t="s">
        <v>231</v>
      </c>
      <c r="E104" s="5">
        <v>56.5</v>
      </c>
      <c r="F104" s="5">
        <f t="shared" si="9"/>
        <v>22.6</v>
      </c>
      <c r="G104" s="5">
        <v>80.6</v>
      </c>
      <c r="H104" s="5">
        <f t="shared" si="10"/>
        <v>48.35999999999999</v>
      </c>
      <c r="I104" s="5">
        <f t="shared" si="11"/>
        <v>70.96</v>
      </c>
      <c r="J104" s="6">
        <v>2</v>
      </c>
    </row>
    <row r="105" spans="1:10" ht="21.75" customHeight="1">
      <c r="A105" s="4" t="s">
        <v>238</v>
      </c>
      <c r="B105" s="4" t="s">
        <v>229</v>
      </c>
      <c r="C105" s="4" t="s">
        <v>230</v>
      </c>
      <c r="D105" s="4" t="s">
        <v>239</v>
      </c>
      <c r="E105" s="5">
        <v>46</v>
      </c>
      <c r="F105" s="5">
        <f t="shared" si="9"/>
        <v>18.400000000000002</v>
      </c>
      <c r="G105" s="5">
        <v>81</v>
      </c>
      <c r="H105" s="5">
        <f t="shared" si="10"/>
        <v>48.6</v>
      </c>
      <c r="I105" s="5">
        <f t="shared" si="11"/>
        <v>67</v>
      </c>
      <c r="J105" s="6">
        <v>3</v>
      </c>
    </row>
    <row r="106" spans="1:10" ht="21.75" customHeight="1">
      <c r="A106" s="4" t="s">
        <v>234</v>
      </c>
      <c r="B106" s="4" t="s">
        <v>229</v>
      </c>
      <c r="C106" s="4" t="s">
        <v>230</v>
      </c>
      <c r="D106" s="4" t="s">
        <v>235</v>
      </c>
      <c r="E106" s="5">
        <v>51</v>
      </c>
      <c r="F106" s="5">
        <f t="shared" si="9"/>
        <v>20.400000000000002</v>
      </c>
      <c r="G106" s="5">
        <v>72.6</v>
      </c>
      <c r="H106" s="5">
        <f t="shared" si="10"/>
        <v>43.559999999999995</v>
      </c>
      <c r="I106" s="5">
        <f t="shared" si="11"/>
        <v>63.959999999999994</v>
      </c>
      <c r="J106" s="6">
        <v>4</v>
      </c>
    </row>
    <row r="107" spans="1:10" ht="21.75" customHeight="1">
      <c r="A107" s="4" t="s">
        <v>236</v>
      </c>
      <c r="B107" s="4" t="s">
        <v>229</v>
      </c>
      <c r="C107" s="4" t="s">
        <v>230</v>
      </c>
      <c r="D107" s="4" t="s">
        <v>237</v>
      </c>
      <c r="E107" s="5">
        <v>51</v>
      </c>
      <c r="F107" s="5">
        <f t="shared" si="9"/>
        <v>20.400000000000002</v>
      </c>
      <c r="G107" s="5">
        <v>69</v>
      </c>
      <c r="H107" s="5">
        <f t="shared" si="10"/>
        <v>41.4</v>
      </c>
      <c r="I107" s="5">
        <f t="shared" si="11"/>
        <v>61.8</v>
      </c>
      <c r="J107" s="6">
        <v>5</v>
      </c>
    </row>
    <row r="108" spans="1:10" ht="21.75" customHeight="1">
      <c r="A108" s="4" t="s">
        <v>240</v>
      </c>
      <c r="B108" s="4" t="s">
        <v>241</v>
      </c>
      <c r="C108" s="4" t="s">
        <v>242</v>
      </c>
      <c r="D108" s="4" t="s">
        <v>243</v>
      </c>
      <c r="E108" s="5">
        <v>59.166666666666664</v>
      </c>
      <c r="F108" s="5">
        <f t="shared" si="9"/>
        <v>23.666666666666668</v>
      </c>
      <c r="G108" s="5">
        <v>82.6</v>
      </c>
      <c r="H108" s="5">
        <f t="shared" si="10"/>
        <v>49.559999999999995</v>
      </c>
      <c r="I108" s="5">
        <f t="shared" si="11"/>
        <v>73.22666666666666</v>
      </c>
      <c r="J108" s="6">
        <v>1</v>
      </c>
    </row>
    <row r="109" spans="1:10" ht="21.75" customHeight="1">
      <c r="A109" s="4" t="s">
        <v>246</v>
      </c>
      <c r="B109" s="4" t="s">
        <v>241</v>
      </c>
      <c r="C109" s="4" t="s">
        <v>242</v>
      </c>
      <c r="D109" s="4" t="s">
        <v>247</v>
      </c>
      <c r="E109" s="5">
        <v>51.833333333333336</v>
      </c>
      <c r="F109" s="5">
        <f t="shared" si="9"/>
        <v>20.733333333333334</v>
      </c>
      <c r="G109" s="5">
        <v>78.4</v>
      </c>
      <c r="H109" s="5">
        <f t="shared" si="10"/>
        <v>47.04</v>
      </c>
      <c r="I109" s="5">
        <f t="shared" si="11"/>
        <v>67.77333333333334</v>
      </c>
      <c r="J109" s="6">
        <v>2</v>
      </c>
    </row>
    <row r="110" spans="1:10" ht="21.75" customHeight="1">
      <c r="A110" s="4" t="s">
        <v>250</v>
      </c>
      <c r="B110" s="4" t="s">
        <v>241</v>
      </c>
      <c r="C110" s="4" t="s">
        <v>242</v>
      </c>
      <c r="D110" s="4" t="s">
        <v>251</v>
      </c>
      <c r="E110" s="5">
        <v>49.833333333333336</v>
      </c>
      <c r="F110" s="5">
        <f t="shared" si="9"/>
        <v>19.933333333333337</v>
      </c>
      <c r="G110" s="5">
        <v>78.6</v>
      </c>
      <c r="H110" s="5">
        <f t="shared" si="10"/>
        <v>47.16</v>
      </c>
      <c r="I110" s="5">
        <f t="shared" si="11"/>
        <v>67.09333333333333</v>
      </c>
      <c r="J110" s="6">
        <v>3</v>
      </c>
    </row>
    <row r="111" spans="1:10" ht="21.75" customHeight="1">
      <c r="A111" s="4" t="s">
        <v>244</v>
      </c>
      <c r="B111" s="4" t="s">
        <v>241</v>
      </c>
      <c r="C111" s="4" t="s">
        <v>242</v>
      </c>
      <c r="D111" s="4" t="s">
        <v>245</v>
      </c>
      <c r="E111" s="5">
        <v>53.5</v>
      </c>
      <c r="F111" s="5">
        <f t="shared" si="9"/>
        <v>21.400000000000002</v>
      </c>
      <c r="G111" s="5">
        <v>67.2</v>
      </c>
      <c r="H111" s="5">
        <f t="shared" si="10"/>
        <v>40.32</v>
      </c>
      <c r="I111" s="5">
        <f t="shared" si="11"/>
        <v>61.72</v>
      </c>
      <c r="J111" s="6">
        <v>4</v>
      </c>
    </row>
    <row r="112" spans="1:10" ht="21.75" customHeight="1">
      <c r="A112" s="4" t="s">
        <v>248</v>
      </c>
      <c r="B112" s="4" t="s">
        <v>241</v>
      </c>
      <c r="C112" s="4" t="s">
        <v>242</v>
      </c>
      <c r="D112" s="4" t="s">
        <v>249</v>
      </c>
      <c r="E112" s="5">
        <v>51.166666666666664</v>
      </c>
      <c r="F112" s="5">
        <f t="shared" si="9"/>
        <v>20.46666666666667</v>
      </c>
      <c r="G112" s="5">
        <v>63.6</v>
      </c>
      <c r="H112" s="5">
        <f t="shared" si="10"/>
        <v>38.16</v>
      </c>
      <c r="I112" s="5">
        <f t="shared" si="11"/>
        <v>58.626666666666665</v>
      </c>
      <c r="J112" s="6">
        <v>5</v>
      </c>
    </row>
    <row r="113" spans="1:10" ht="21.75" customHeight="1">
      <c r="A113" s="4" t="s">
        <v>252</v>
      </c>
      <c r="B113" s="4" t="s">
        <v>241</v>
      </c>
      <c r="C113" s="4" t="s">
        <v>242</v>
      </c>
      <c r="D113" s="4" t="s">
        <v>253</v>
      </c>
      <c r="E113" s="5">
        <v>46.833333333333336</v>
      </c>
      <c r="F113" s="5">
        <f t="shared" si="9"/>
        <v>18.733333333333334</v>
      </c>
      <c r="G113" s="5">
        <v>63.8</v>
      </c>
      <c r="H113" s="5">
        <f t="shared" si="10"/>
        <v>38.279999999999994</v>
      </c>
      <c r="I113" s="5">
        <f t="shared" si="11"/>
        <v>57.01333333333333</v>
      </c>
      <c r="J113" s="6">
        <v>6</v>
      </c>
    </row>
    <row r="114" spans="1:10" ht="21.75" customHeight="1">
      <c r="A114" s="4" t="s">
        <v>257</v>
      </c>
      <c r="B114" s="4" t="s">
        <v>255</v>
      </c>
      <c r="C114" s="4" t="s">
        <v>242</v>
      </c>
      <c r="D114" s="4" t="s">
        <v>258</v>
      </c>
      <c r="E114" s="5">
        <v>59.166666666666664</v>
      </c>
      <c r="F114" s="5">
        <f t="shared" si="9"/>
        <v>23.666666666666668</v>
      </c>
      <c r="G114" s="5">
        <v>75</v>
      </c>
      <c r="H114" s="5">
        <f t="shared" si="10"/>
        <v>45</v>
      </c>
      <c r="I114" s="5">
        <f t="shared" si="11"/>
        <v>68.66666666666667</v>
      </c>
      <c r="J114" s="6">
        <v>1</v>
      </c>
    </row>
    <row r="115" spans="1:10" ht="21.75" customHeight="1">
      <c r="A115" s="4" t="s">
        <v>254</v>
      </c>
      <c r="B115" s="4" t="s">
        <v>255</v>
      </c>
      <c r="C115" s="4" t="s">
        <v>242</v>
      </c>
      <c r="D115" s="4" t="s">
        <v>256</v>
      </c>
      <c r="E115" s="5">
        <v>59.833333333333336</v>
      </c>
      <c r="F115" s="5">
        <f t="shared" si="9"/>
        <v>23.933333333333337</v>
      </c>
      <c r="G115" s="5">
        <v>73.4</v>
      </c>
      <c r="H115" s="5">
        <f t="shared" si="10"/>
        <v>44.04</v>
      </c>
      <c r="I115" s="5">
        <f t="shared" si="11"/>
        <v>67.97333333333333</v>
      </c>
      <c r="J115" s="6">
        <v>2</v>
      </c>
    </row>
    <row r="116" spans="1:10" ht="21.75" customHeight="1">
      <c r="A116" s="4" t="s">
        <v>265</v>
      </c>
      <c r="B116" s="4" t="s">
        <v>255</v>
      </c>
      <c r="C116" s="4" t="s">
        <v>242</v>
      </c>
      <c r="D116" s="4" t="s">
        <v>266</v>
      </c>
      <c r="E116" s="5">
        <v>52.333333333333336</v>
      </c>
      <c r="F116" s="5">
        <f t="shared" si="9"/>
        <v>20.933333333333337</v>
      </c>
      <c r="G116" s="5">
        <v>76</v>
      </c>
      <c r="H116" s="5">
        <f t="shared" si="10"/>
        <v>45.6</v>
      </c>
      <c r="I116" s="5">
        <f t="shared" si="11"/>
        <v>66.53333333333333</v>
      </c>
      <c r="J116" s="6">
        <v>3</v>
      </c>
    </row>
    <row r="117" spans="1:10" ht="21.75" customHeight="1">
      <c r="A117" s="4" t="s">
        <v>261</v>
      </c>
      <c r="B117" s="4" t="s">
        <v>255</v>
      </c>
      <c r="C117" s="4" t="s">
        <v>242</v>
      </c>
      <c r="D117" s="4" t="s">
        <v>262</v>
      </c>
      <c r="E117" s="5">
        <v>57.333333333333336</v>
      </c>
      <c r="F117" s="5">
        <f t="shared" si="9"/>
        <v>22.933333333333337</v>
      </c>
      <c r="G117" s="5">
        <v>71.8</v>
      </c>
      <c r="H117" s="5">
        <f t="shared" si="10"/>
        <v>43.08</v>
      </c>
      <c r="I117" s="5">
        <f t="shared" si="11"/>
        <v>66.01333333333334</v>
      </c>
      <c r="J117" s="6">
        <v>4</v>
      </c>
    </row>
    <row r="118" spans="1:10" ht="21.75" customHeight="1">
      <c r="A118" s="4" t="s">
        <v>259</v>
      </c>
      <c r="B118" s="4" t="s">
        <v>255</v>
      </c>
      <c r="C118" s="4" t="s">
        <v>242</v>
      </c>
      <c r="D118" s="4" t="s">
        <v>260</v>
      </c>
      <c r="E118" s="5">
        <v>57.5</v>
      </c>
      <c r="F118" s="5">
        <f t="shared" si="9"/>
        <v>23</v>
      </c>
      <c r="G118" s="5">
        <v>70.4</v>
      </c>
      <c r="H118" s="5">
        <f t="shared" si="10"/>
        <v>42.24</v>
      </c>
      <c r="I118" s="5">
        <f t="shared" si="11"/>
        <v>65.24000000000001</v>
      </c>
      <c r="J118" s="6">
        <v>5</v>
      </c>
    </row>
    <row r="119" spans="1:10" ht="21.75" customHeight="1">
      <c r="A119" s="4" t="s">
        <v>263</v>
      </c>
      <c r="B119" s="4" t="s">
        <v>255</v>
      </c>
      <c r="C119" s="4" t="s">
        <v>242</v>
      </c>
      <c r="D119" s="4" t="s">
        <v>264</v>
      </c>
      <c r="E119" s="5">
        <v>54.333333333333336</v>
      </c>
      <c r="F119" s="5">
        <f t="shared" si="9"/>
        <v>21.733333333333334</v>
      </c>
      <c r="G119" s="5">
        <v>71.2</v>
      </c>
      <c r="H119" s="5">
        <f t="shared" si="10"/>
        <v>42.72</v>
      </c>
      <c r="I119" s="5">
        <f t="shared" si="11"/>
        <v>64.45333333333333</v>
      </c>
      <c r="J119" s="6">
        <v>6</v>
      </c>
    </row>
    <row r="120" spans="1:10" ht="21.75" customHeight="1">
      <c r="A120" s="4" t="s">
        <v>270</v>
      </c>
      <c r="B120" s="4" t="s">
        <v>268</v>
      </c>
      <c r="C120" s="4" t="s">
        <v>242</v>
      </c>
      <c r="D120" s="4" t="s">
        <v>271</v>
      </c>
      <c r="E120" s="5">
        <v>61.666666666666664</v>
      </c>
      <c r="F120" s="5">
        <f t="shared" si="9"/>
        <v>24.666666666666668</v>
      </c>
      <c r="G120" s="5">
        <v>78.2</v>
      </c>
      <c r="H120" s="5">
        <f t="shared" si="10"/>
        <v>46.92</v>
      </c>
      <c r="I120" s="5">
        <f t="shared" si="11"/>
        <v>71.58666666666667</v>
      </c>
      <c r="J120" s="6">
        <v>1</v>
      </c>
    </row>
    <row r="121" spans="1:10" ht="21.75" customHeight="1">
      <c r="A121" s="4" t="s">
        <v>272</v>
      </c>
      <c r="B121" s="4" t="s">
        <v>268</v>
      </c>
      <c r="C121" s="4" t="s">
        <v>242</v>
      </c>
      <c r="D121" s="4" t="s">
        <v>273</v>
      </c>
      <c r="E121" s="5">
        <v>59.166666666666664</v>
      </c>
      <c r="F121" s="5">
        <f t="shared" si="9"/>
        <v>23.666666666666668</v>
      </c>
      <c r="G121" s="5">
        <v>76</v>
      </c>
      <c r="H121" s="5">
        <f t="shared" si="10"/>
        <v>45.6</v>
      </c>
      <c r="I121" s="5">
        <f t="shared" si="11"/>
        <v>69.26666666666667</v>
      </c>
      <c r="J121" s="6">
        <v>2</v>
      </c>
    </row>
    <row r="122" spans="1:10" ht="21.75" customHeight="1">
      <c r="A122" s="4" t="s">
        <v>267</v>
      </c>
      <c r="B122" s="4" t="s">
        <v>268</v>
      </c>
      <c r="C122" s="4" t="s">
        <v>242</v>
      </c>
      <c r="D122" s="4" t="s">
        <v>269</v>
      </c>
      <c r="E122" s="5">
        <v>64.5</v>
      </c>
      <c r="F122" s="5">
        <f t="shared" si="9"/>
        <v>25.8</v>
      </c>
      <c r="G122" s="5">
        <v>69</v>
      </c>
      <c r="H122" s="5">
        <f t="shared" si="10"/>
        <v>41.4</v>
      </c>
      <c r="I122" s="5">
        <f t="shared" si="11"/>
        <v>67.2</v>
      </c>
      <c r="J122" s="6">
        <v>3</v>
      </c>
    </row>
    <row r="123" spans="1:10" ht="21.75" customHeight="1">
      <c r="A123" s="4" t="s">
        <v>274</v>
      </c>
      <c r="B123" s="4" t="s">
        <v>268</v>
      </c>
      <c r="C123" s="4" t="s">
        <v>242</v>
      </c>
      <c r="D123" s="4" t="s">
        <v>275</v>
      </c>
      <c r="E123" s="5">
        <v>58.833333333333336</v>
      </c>
      <c r="F123" s="5">
        <f t="shared" si="9"/>
        <v>23.533333333333335</v>
      </c>
      <c r="G123" s="5">
        <v>71</v>
      </c>
      <c r="H123" s="5">
        <f t="shared" si="10"/>
        <v>42.6</v>
      </c>
      <c r="I123" s="5">
        <f t="shared" si="11"/>
        <v>66.13333333333334</v>
      </c>
      <c r="J123" s="6">
        <v>4</v>
      </c>
    </row>
    <row r="124" spans="1:10" ht="21.75" customHeight="1">
      <c r="A124" s="4" t="s">
        <v>276</v>
      </c>
      <c r="B124" s="4" t="s">
        <v>268</v>
      </c>
      <c r="C124" s="4" t="s">
        <v>242</v>
      </c>
      <c r="D124" s="4" t="s">
        <v>277</v>
      </c>
      <c r="E124" s="5">
        <v>55.333333333333336</v>
      </c>
      <c r="F124" s="5">
        <f t="shared" si="9"/>
        <v>22.133333333333336</v>
      </c>
      <c r="G124" s="5">
        <v>70</v>
      </c>
      <c r="H124" s="5">
        <f t="shared" si="10"/>
        <v>42</v>
      </c>
      <c r="I124" s="5">
        <f t="shared" si="11"/>
        <v>64.13333333333334</v>
      </c>
      <c r="J124" s="6">
        <v>5</v>
      </c>
    </row>
    <row r="125" spans="1:10" ht="21.75" customHeight="1">
      <c r="A125" s="4" t="s">
        <v>278</v>
      </c>
      <c r="B125" s="4" t="s">
        <v>268</v>
      </c>
      <c r="C125" s="4" t="s">
        <v>242</v>
      </c>
      <c r="D125" s="4" t="s">
        <v>279</v>
      </c>
      <c r="E125" s="5">
        <v>53</v>
      </c>
      <c r="F125" s="5">
        <f t="shared" si="9"/>
        <v>21.200000000000003</v>
      </c>
      <c r="G125" s="5">
        <v>66</v>
      </c>
      <c r="H125" s="5">
        <f t="shared" si="10"/>
        <v>39.6</v>
      </c>
      <c r="I125" s="5">
        <f t="shared" si="11"/>
        <v>60.800000000000004</v>
      </c>
      <c r="J125" s="6">
        <v>6</v>
      </c>
    </row>
    <row r="126" spans="1:10" ht="21.75" customHeight="1">
      <c r="A126" s="4" t="s">
        <v>284</v>
      </c>
      <c r="B126" s="4" t="s">
        <v>281</v>
      </c>
      <c r="C126" s="4" t="s">
        <v>282</v>
      </c>
      <c r="D126" s="4" t="s">
        <v>285</v>
      </c>
      <c r="E126" s="5">
        <v>51.8</v>
      </c>
      <c r="F126" s="5">
        <f t="shared" si="9"/>
        <v>20.72</v>
      </c>
      <c r="G126" s="5">
        <v>83</v>
      </c>
      <c r="H126" s="5">
        <f t="shared" si="10"/>
        <v>49.8</v>
      </c>
      <c r="I126" s="5">
        <f t="shared" si="11"/>
        <v>70.52</v>
      </c>
      <c r="J126" s="6">
        <v>1</v>
      </c>
    </row>
    <row r="127" spans="1:10" ht="21.75" customHeight="1">
      <c r="A127" s="4" t="s">
        <v>280</v>
      </c>
      <c r="B127" s="4" t="s">
        <v>281</v>
      </c>
      <c r="C127" s="4" t="s">
        <v>282</v>
      </c>
      <c r="D127" s="4" t="s">
        <v>283</v>
      </c>
      <c r="E127" s="5">
        <v>54.63333333333333</v>
      </c>
      <c r="F127" s="5">
        <f t="shared" si="9"/>
        <v>21.853333333333335</v>
      </c>
      <c r="G127" s="5">
        <v>80.4</v>
      </c>
      <c r="H127" s="5">
        <f t="shared" si="10"/>
        <v>48.24</v>
      </c>
      <c r="I127" s="5">
        <f t="shared" si="11"/>
        <v>70.09333333333333</v>
      </c>
      <c r="J127" s="6">
        <v>2</v>
      </c>
    </row>
    <row r="128" spans="1:10" ht="21.75" customHeight="1">
      <c r="A128" s="4" t="s">
        <v>286</v>
      </c>
      <c r="B128" s="4" t="s">
        <v>281</v>
      </c>
      <c r="C128" s="4" t="s">
        <v>282</v>
      </c>
      <c r="D128" s="4" t="s">
        <v>287</v>
      </c>
      <c r="E128" s="5">
        <v>48.46666666666667</v>
      </c>
      <c r="F128" s="5">
        <f t="shared" si="9"/>
        <v>19.38666666666667</v>
      </c>
      <c r="G128" s="5">
        <v>78</v>
      </c>
      <c r="H128" s="5">
        <f t="shared" si="10"/>
        <v>46.8</v>
      </c>
      <c r="I128" s="5">
        <f t="shared" si="11"/>
        <v>66.18666666666667</v>
      </c>
      <c r="J128" s="6">
        <v>3</v>
      </c>
    </row>
    <row r="129" spans="1:10" ht="21.75" customHeight="1">
      <c r="A129" s="4" t="s">
        <v>292</v>
      </c>
      <c r="B129" s="4" t="s">
        <v>281</v>
      </c>
      <c r="C129" s="4" t="s">
        <v>282</v>
      </c>
      <c r="D129" s="4" t="s">
        <v>293</v>
      </c>
      <c r="E129" s="5">
        <v>44.166666666666664</v>
      </c>
      <c r="F129" s="5">
        <f t="shared" si="9"/>
        <v>17.666666666666668</v>
      </c>
      <c r="G129" s="5">
        <v>80.8</v>
      </c>
      <c r="H129" s="5">
        <f t="shared" si="10"/>
        <v>48.48</v>
      </c>
      <c r="I129" s="5">
        <f t="shared" si="11"/>
        <v>66.14666666666666</v>
      </c>
      <c r="J129" s="6">
        <v>4</v>
      </c>
    </row>
    <row r="130" spans="1:10" ht="21.75" customHeight="1">
      <c r="A130" s="4" t="s">
        <v>288</v>
      </c>
      <c r="B130" s="4" t="s">
        <v>281</v>
      </c>
      <c r="C130" s="4" t="s">
        <v>282</v>
      </c>
      <c r="D130" s="4" t="s">
        <v>289</v>
      </c>
      <c r="E130" s="5">
        <v>48.43333333333334</v>
      </c>
      <c r="F130" s="5">
        <f t="shared" si="9"/>
        <v>19.373333333333335</v>
      </c>
      <c r="G130" s="5">
        <v>74.4</v>
      </c>
      <c r="H130" s="5">
        <f t="shared" si="10"/>
        <v>44.64</v>
      </c>
      <c r="I130" s="5">
        <f t="shared" si="11"/>
        <v>64.01333333333334</v>
      </c>
      <c r="J130" s="6">
        <v>5</v>
      </c>
    </row>
    <row r="131" spans="1:10" ht="21.75" customHeight="1">
      <c r="A131" s="4" t="s">
        <v>290</v>
      </c>
      <c r="B131" s="4" t="s">
        <v>281</v>
      </c>
      <c r="C131" s="4" t="s">
        <v>282</v>
      </c>
      <c r="D131" s="4" t="s">
        <v>291</v>
      </c>
      <c r="E131" s="5">
        <v>45.93333333333334</v>
      </c>
      <c r="F131" s="5">
        <f aca="true" t="shared" si="12" ref="F131:F142">E131*0.4</f>
        <v>18.373333333333335</v>
      </c>
      <c r="G131" s="5">
        <v>68.8</v>
      </c>
      <c r="H131" s="5">
        <f aca="true" t="shared" si="13" ref="H131:H142">G131*0.6</f>
        <v>41.279999999999994</v>
      </c>
      <c r="I131" s="5">
        <f aca="true" t="shared" si="14" ref="I131:I142">F131+H131</f>
        <v>59.65333333333333</v>
      </c>
      <c r="J131" s="6">
        <v>6</v>
      </c>
    </row>
    <row r="132" spans="1:10" ht="21.75" customHeight="1">
      <c r="A132" s="4" t="s">
        <v>294</v>
      </c>
      <c r="B132" s="4" t="s">
        <v>295</v>
      </c>
      <c r="C132" s="4" t="s">
        <v>296</v>
      </c>
      <c r="D132" s="4" t="s">
        <v>297</v>
      </c>
      <c r="E132" s="5">
        <v>50.86666666666667</v>
      </c>
      <c r="F132" s="5">
        <f t="shared" si="12"/>
        <v>20.346666666666668</v>
      </c>
      <c r="G132" s="5">
        <v>81.4</v>
      </c>
      <c r="H132" s="5">
        <f t="shared" si="13"/>
        <v>48.84</v>
      </c>
      <c r="I132" s="5">
        <f t="shared" si="14"/>
        <v>69.18666666666667</v>
      </c>
      <c r="J132" s="6">
        <v>1</v>
      </c>
    </row>
    <row r="133" spans="1:10" ht="21.75" customHeight="1">
      <c r="A133" s="4" t="s">
        <v>302</v>
      </c>
      <c r="B133" s="4" t="s">
        <v>299</v>
      </c>
      <c r="C133" s="4" t="s">
        <v>300</v>
      </c>
      <c r="D133" s="4" t="s">
        <v>303</v>
      </c>
      <c r="E133" s="5">
        <v>61.8</v>
      </c>
      <c r="F133" s="5">
        <f t="shared" si="12"/>
        <v>24.72</v>
      </c>
      <c r="G133" s="5">
        <v>80.4</v>
      </c>
      <c r="H133" s="5">
        <f t="shared" si="13"/>
        <v>48.24</v>
      </c>
      <c r="I133" s="5">
        <f t="shared" si="14"/>
        <v>72.96000000000001</v>
      </c>
      <c r="J133" s="6">
        <v>1</v>
      </c>
    </row>
    <row r="134" spans="1:10" ht="21.75" customHeight="1">
      <c r="A134" s="4" t="s">
        <v>298</v>
      </c>
      <c r="B134" s="4" t="s">
        <v>299</v>
      </c>
      <c r="C134" s="4" t="s">
        <v>300</v>
      </c>
      <c r="D134" s="4" t="s">
        <v>301</v>
      </c>
      <c r="E134" s="5">
        <v>62.2</v>
      </c>
      <c r="F134" s="5">
        <f t="shared" si="12"/>
        <v>24.880000000000003</v>
      </c>
      <c r="G134" s="5">
        <v>76.4</v>
      </c>
      <c r="H134" s="5">
        <f t="shared" si="13"/>
        <v>45.84</v>
      </c>
      <c r="I134" s="5">
        <f t="shared" si="14"/>
        <v>70.72</v>
      </c>
      <c r="J134" s="6">
        <v>2</v>
      </c>
    </row>
    <row r="135" spans="1:10" ht="21.75" customHeight="1">
      <c r="A135" s="4" t="s">
        <v>304</v>
      </c>
      <c r="B135" s="4" t="s">
        <v>299</v>
      </c>
      <c r="C135" s="4" t="s">
        <v>300</v>
      </c>
      <c r="D135" s="4" t="s">
        <v>305</v>
      </c>
      <c r="E135" s="5">
        <v>59.06666666666666</v>
      </c>
      <c r="F135" s="5">
        <f t="shared" si="12"/>
        <v>23.626666666666665</v>
      </c>
      <c r="G135" s="5">
        <v>72.2</v>
      </c>
      <c r="H135" s="5">
        <f t="shared" si="13"/>
        <v>43.32</v>
      </c>
      <c r="I135" s="5">
        <f t="shared" si="14"/>
        <v>66.94666666666666</v>
      </c>
      <c r="J135" s="6">
        <v>3</v>
      </c>
    </row>
    <row r="136" spans="1:10" ht="21.75" customHeight="1">
      <c r="A136" s="4" t="s">
        <v>306</v>
      </c>
      <c r="B136" s="4" t="s">
        <v>307</v>
      </c>
      <c r="C136" s="4" t="s">
        <v>300</v>
      </c>
      <c r="D136" s="4" t="s">
        <v>308</v>
      </c>
      <c r="E136" s="5">
        <v>56.833333333333336</v>
      </c>
      <c r="F136" s="5">
        <f t="shared" si="12"/>
        <v>22.733333333333334</v>
      </c>
      <c r="G136" s="5">
        <v>73.6</v>
      </c>
      <c r="H136" s="5">
        <f t="shared" si="13"/>
        <v>44.16</v>
      </c>
      <c r="I136" s="5">
        <f t="shared" si="14"/>
        <v>66.89333333333333</v>
      </c>
      <c r="J136" s="6">
        <v>1</v>
      </c>
    </row>
    <row r="137" spans="1:10" ht="21.75" customHeight="1">
      <c r="A137" s="4" t="s">
        <v>309</v>
      </c>
      <c r="B137" s="4" t="s">
        <v>307</v>
      </c>
      <c r="C137" s="4" t="s">
        <v>300</v>
      </c>
      <c r="D137" s="4" t="s">
        <v>310</v>
      </c>
      <c r="E137" s="5">
        <v>55.8</v>
      </c>
      <c r="F137" s="5">
        <f t="shared" si="12"/>
        <v>22.32</v>
      </c>
      <c r="G137" s="5">
        <v>70.8</v>
      </c>
      <c r="H137" s="5">
        <f t="shared" si="13"/>
        <v>42.48</v>
      </c>
      <c r="I137" s="5">
        <f t="shared" si="14"/>
        <v>64.8</v>
      </c>
      <c r="J137" s="6">
        <v>2</v>
      </c>
    </row>
    <row r="138" spans="1:10" ht="21.75" customHeight="1">
      <c r="A138" s="4" t="s">
        <v>311</v>
      </c>
      <c r="B138" s="4" t="s">
        <v>307</v>
      </c>
      <c r="C138" s="4" t="s">
        <v>300</v>
      </c>
      <c r="D138" s="4" t="s">
        <v>312</v>
      </c>
      <c r="E138" s="5">
        <v>53.73333333333333</v>
      </c>
      <c r="F138" s="5">
        <f t="shared" si="12"/>
        <v>21.493333333333332</v>
      </c>
      <c r="G138" s="5">
        <v>71</v>
      </c>
      <c r="H138" s="5">
        <f t="shared" si="13"/>
        <v>42.6</v>
      </c>
      <c r="I138" s="5">
        <f t="shared" si="14"/>
        <v>64.09333333333333</v>
      </c>
      <c r="J138" s="6">
        <v>3</v>
      </c>
    </row>
    <row r="139" spans="1:10" ht="21.75" customHeight="1">
      <c r="A139" s="4" t="s">
        <v>319</v>
      </c>
      <c r="B139" s="4" t="s">
        <v>314</v>
      </c>
      <c r="C139" s="4" t="s">
        <v>315</v>
      </c>
      <c r="D139" s="4" t="s">
        <v>320</v>
      </c>
      <c r="E139" s="5">
        <v>53.833333333333336</v>
      </c>
      <c r="F139" s="5">
        <f t="shared" si="12"/>
        <v>21.533333333333335</v>
      </c>
      <c r="G139" s="5">
        <v>82.2</v>
      </c>
      <c r="H139" s="5">
        <f t="shared" si="13"/>
        <v>49.32</v>
      </c>
      <c r="I139" s="5">
        <f t="shared" si="14"/>
        <v>70.85333333333334</v>
      </c>
      <c r="J139" s="6">
        <v>1</v>
      </c>
    </row>
    <row r="140" spans="1:10" ht="21.75" customHeight="1">
      <c r="A140" s="4" t="s">
        <v>313</v>
      </c>
      <c r="B140" s="4" t="s">
        <v>314</v>
      </c>
      <c r="C140" s="4" t="s">
        <v>315</v>
      </c>
      <c r="D140" s="4" t="s">
        <v>316</v>
      </c>
      <c r="E140" s="5">
        <v>57.166666666666664</v>
      </c>
      <c r="F140" s="5">
        <f t="shared" si="12"/>
        <v>22.866666666666667</v>
      </c>
      <c r="G140" s="5">
        <v>79</v>
      </c>
      <c r="H140" s="5">
        <f t="shared" si="13"/>
        <v>47.4</v>
      </c>
      <c r="I140" s="5">
        <f t="shared" si="14"/>
        <v>70.26666666666667</v>
      </c>
      <c r="J140" s="6">
        <v>2</v>
      </c>
    </row>
    <row r="141" spans="1:10" ht="21.75" customHeight="1">
      <c r="A141" s="4" t="s">
        <v>321</v>
      </c>
      <c r="B141" s="4" t="s">
        <v>314</v>
      </c>
      <c r="C141" s="4" t="s">
        <v>315</v>
      </c>
      <c r="D141" s="4" t="s">
        <v>322</v>
      </c>
      <c r="E141" s="5">
        <v>44.166666666666664</v>
      </c>
      <c r="F141" s="5">
        <f t="shared" si="12"/>
        <v>17.666666666666668</v>
      </c>
      <c r="G141" s="5">
        <v>83.2</v>
      </c>
      <c r="H141" s="5">
        <f t="shared" si="13"/>
        <v>49.92</v>
      </c>
      <c r="I141" s="5">
        <f t="shared" si="14"/>
        <v>67.58666666666667</v>
      </c>
      <c r="J141" s="6">
        <v>3</v>
      </c>
    </row>
    <row r="142" spans="1:10" ht="21.75" customHeight="1">
      <c r="A142" s="4" t="s">
        <v>317</v>
      </c>
      <c r="B142" s="4" t="s">
        <v>314</v>
      </c>
      <c r="C142" s="4" t="s">
        <v>315</v>
      </c>
      <c r="D142" s="4" t="s">
        <v>318</v>
      </c>
      <c r="E142" s="5">
        <v>54.166666666666664</v>
      </c>
      <c r="F142" s="5">
        <f t="shared" si="12"/>
        <v>21.666666666666668</v>
      </c>
      <c r="G142" s="5">
        <v>73.2</v>
      </c>
      <c r="H142" s="5">
        <f t="shared" si="13"/>
        <v>43.92</v>
      </c>
      <c r="I142" s="5">
        <f t="shared" si="14"/>
        <v>65.58666666666667</v>
      </c>
      <c r="J142" s="6">
        <v>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2016-07-27T07:23:33Z</cp:lastPrinted>
  <dcterms:created xsi:type="dcterms:W3CDTF">1996-12-17T01:32:42Z</dcterms:created>
  <dcterms:modified xsi:type="dcterms:W3CDTF">2016-07-27T08:28:02Z</dcterms:modified>
  <cp:category/>
  <cp:version/>
  <cp:contentType/>
  <cp:contentStatus/>
</cp:coreProperties>
</file>