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政府" sheetId="4" r:id="rId1"/>
    <sheet name="党群" sheetId="5" r:id="rId2"/>
  </sheets>
  <definedNames>
    <definedName name="_xlnm._FilterDatabase" localSheetId="0" hidden="1">政府!$A$3:$R$128</definedName>
    <definedName name="_xlnm._FilterDatabase" localSheetId="1" hidden="1">党群!$A$3:$R$98</definedName>
    <definedName name="_xlnm.Print_Titles" localSheetId="1">党群!$2:$5</definedName>
    <definedName name="_xlnm.Print_Titles" localSheetId="0">政府!$2:$5</definedName>
  </definedNames>
  <calcPr calcId="144525"/>
</workbook>
</file>

<file path=xl/sharedStrings.xml><?xml version="1.0" encoding="utf-8"?>
<sst xmlns="http://schemas.openxmlformats.org/spreadsheetml/2006/main" count="827">
  <si>
    <t>附件1：</t>
  </si>
  <si>
    <t>潜江市2018年度考试录用公务员考试成绩折算汇总表（政府序列）</t>
  </si>
  <si>
    <t>招录职位</t>
  </si>
  <si>
    <t>职位代码</t>
  </si>
  <si>
    <t>招考人数</t>
  </si>
  <si>
    <t>成绩  排名</t>
  </si>
  <si>
    <t>姓  名</t>
  </si>
  <si>
    <t>性别</t>
  </si>
  <si>
    <t>准考证号</t>
  </si>
  <si>
    <t>笔    试</t>
  </si>
  <si>
    <t>专业
科目
考试</t>
  </si>
  <si>
    <t>面试分数</t>
  </si>
  <si>
    <t>综合分</t>
  </si>
  <si>
    <t>毕业院校</t>
  </si>
  <si>
    <t>工作单位</t>
  </si>
  <si>
    <t>备注</t>
  </si>
  <si>
    <t>行政职业能力测验</t>
  </si>
  <si>
    <t>申论</t>
  </si>
  <si>
    <t>公安基础知识</t>
  </si>
  <si>
    <t>综合知识测试</t>
  </si>
  <si>
    <t>折算分</t>
  </si>
  <si>
    <t>潜江市政府办公室综合岗1</t>
  </si>
  <si>
    <t>14230202015001001</t>
  </si>
  <si>
    <t>张九洲</t>
  </si>
  <si>
    <t>男</t>
  </si>
  <si>
    <t>102248912325</t>
  </si>
  <si>
    <t>湖北经济学院</t>
  </si>
  <si>
    <t>潜江市统计局</t>
  </si>
  <si>
    <t>邹觅兰</t>
  </si>
  <si>
    <t>女</t>
  </si>
  <si>
    <t>102248907007</t>
  </si>
  <si>
    <t>湖北工程学院新技术学院</t>
  </si>
  <si>
    <t>湖北华来生物科技有限公司</t>
  </si>
  <si>
    <t>张昕</t>
  </si>
  <si>
    <t>102249008208</t>
  </si>
  <si>
    <t>昆明理工大学</t>
  </si>
  <si>
    <t>无</t>
  </si>
  <si>
    <t>潜江市政府办公室综合岗2</t>
  </si>
  <si>
    <t>14230202015001002</t>
  </si>
  <si>
    <t>韩梅</t>
  </si>
  <si>
    <t>102248910918</t>
  </si>
  <si>
    <t>武汉大学</t>
  </si>
  <si>
    <t>唐孝娟</t>
  </si>
  <si>
    <t>102248903721</t>
  </si>
  <si>
    <t>湖北大学</t>
  </si>
  <si>
    <t>潜江华润燃气有限公司</t>
  </si>
  <si>
    <t>柴冰格</t>
  </si>
  <si>
    <t>102249005218</t>
  </si>
  <si>
    <t>广东外语外贸大学南国商学院</t>
  </si>
  <si>
    <t>潜江市发展和改革委员会综合科综合管理岗</t>
  </si>
  <si>
    <t>14230202015001004</t>
  </si>
  <si>
    <t>徐迪</t>
  </si>
  <si>
    <t>102249101116</t>
  </si>
  <si>
    <t>武汉理工大学</t>
  </si>
  <si>
    <t>潜江市发展和改革委员会</t>
  </si>
  <si>
    <t>2</t>
  </si>
  <si>
    <t>周烈明</t>
  </si>
  <si>
    <t>102249101921</t>
  </si>
  <si>
    <t>湖北神丹健康食品有限公司</t>
  </si>
  <si>
    <t>3</t>
  </si>
  <si>
    <t>戈丽丽</t>
  </si>
  <si>
    <t>102248918217</t>
  </si>
  <si>
    <t>云南大学</t>
  </si>
  <si>
    <t>潜江市住房和城乡建设委员会城市建设科综合岗</t>
  </si>
  <si>
    <t>14230202015001005</t>
  </si>
  <si>
    <t>崔树植</t>
  </si>
  <si>
    <t>102249005719</t>
  </si>
  <si>
    <t>长江大学工程技术学院</t>
  </si>
  <si>
    <t>杨杰</t>
  </si>
  <si>
    <t>102248912314</t>
  </si>
  <si>
    <t>武昌工学院</t>
  </si>
  <si>
    <t>潜江恒畅大邦建材有限公司</t>
  </si>
  <si>
    <t>余健</t>
  </si>
  <si>
    <t>102248919401</t>
  </si>
  <si>
    <t>南京工业大学浦江学院</t>
  </si>
  <si>
    <t>广东建准检测技术有限公司</t>
  </si>
  <si>
    <t>潜江市教育局计财科会计岗</t>
  </si>
  <si>
    <t>14230202015001006</t>
  </si>
  <si>
    <t>1</t>
  </si>
  <si>
    <t>郭伊荷</t>
  </si>
  <si>
    <t>102248901515</t>
  </si>
  <si>
    <t>吉林财经大学</t>
  </si>
  <si>
    <t>潜江市熊口镇财政管理所</t>
  </si>
  <si>
    <t>詹鸣</t>
  </si>
  <si>
    <t>102248900826</t>
  </si>
  <si>
    <t>重庆工商大学</t>
  </si>
  <si>
    <t>范蝶</t>
  </si>
  <si>
    <t>102248914312</t>
  </si>
  <si>
    <t>潜江市教育局办公室文字综合岗位</t>
  </si>
  <si>
    <t>14230202015001007</t>
  </si>
  <si>
    <t>赵剑茹</t>
  </si>
  <si>
    <t>102248905810</t>
  </si>
  <si>
    <t>吉林华桥外国语学院</t>
  </si>
  <si>
    <t>邓同海</t>
  </si>
  <si>
    <t>102249001915</t>
  </si>
  <si>
    <t>武汉工程科技学院</t>
  </si>
  <si>
    <t>湖北省荆州市沙市区蒙娜丽莎婚纱摄影</t>
  </si>
  <si>
    <r>
      <rPr>
        <sz val="10"/>
        <rFont val="宋体"/>
        <charset val="134"/>
      </rPr>
      <t>黄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婷</t>
    </r>
  </si>
  <si>
    <t>102248906207</t>
  </si>
  <si>
    <t>黄冈师范学院</t>
  </si>
  <si>
    <t>潜江市民政局办公室文字综合岗位</t>
  </si>
  <si>
    <t>14230202015001008</t>
  </si>
  <si>
    <t>许湘云</t>
  </si>
  <si>
    <t>102249007403</t>
  </si>
  <si>
    <t>武汉纺织大学</t>
  </si>
  <si>
    <t>潜江市农业局</t>
  </si>
  <si>
    <t>何生传</t>
  </si>
  <si>
    <t>102248900523</t>
  </si>
  <si>
    <t>长江大学</t>
  </si>
  <si>
    <t>深圳市地铁集团有限公司</t>
  </si>
  <si>
    <t>郭长亮</t>
  </si>
  <si>
    <t>102248915229</t>
  </si>
  <si>
    <t>西南石油大学</t>
  </si>
  <si>
    <t>江汉油田采油气工程技术服务中心</t>
  </si>
  <si>
    <t>潜江市公安局执法勤务职位1</t>
  </si>
  <si>
    <t>14230202015004009</t>
  </si>
  <si>
    <t>黄乐</t>
  </si>
  <si>
    <t>103420502118</t>
  </si>
  <si>
    <t>武汉传媒学院</t>
  </si>
  <si>
    <t>张雄</t>
  </si>
  <si>
    <t>103420303124</t>
  </si>
  <si>
    <t>北京铂锐娜公司</t>
  </si>
  <si>
    <t>李志勇</t>
  </si>
  <si>
    <t>103425302911</t>
  </si>
  <si>
    <t>河海大学</t>
  </si>
  <si>
    <t>面试  缺考</t>
  </si>
  <si>
    <t>潜江市公安局执法勤务职位2</t>
  </si>
  <si>
    <t>14230202015004010</t>
  </si>
  <si>
    <t>潘文祥</t>
  </si>
  <si>
    <t>103425410103</t>
  </si>
  <si>
    <t>武汉生物工程学院</t>
  </si>
  <si>
    <t>生工生物工程股份有限公司</t>
  </si>
  <si>
    <t>肖嘉</t>
  </si>
  <si>
    <t>103425408510</t>
  </si>
  <si>
    <t>齐鲁工业大学</t>
  </si>
  <si>
    <t>湖北园林青酒业股份有限公司</t>
  </si>
  <si>
    <t>徐东旭</t>
  </si>
  <si>
    <t>103420405524</t>
  </si>
  <si>
    <t>湖北工业大学工程技术学院</t>
  </si>
  <si>
    <t>潜江市公安局执法勤务职位3</t>
  </si>
  <si>
    <t>14230202015004011</t>
  </si>
  <si>
    <t>代凯宇</t>
  </si>
  <si>
    <t>103425300329</t>
  </si>
  <si>
    <t>湖北警官学院</t>
  </si>
  <si>
    <t>胡聪</t>
  </si>
  <si>
    <t>103420501815</t>
  </si>
  <si>
    <t>荆楚理工学院</t>
  </si>
  <si>
    <t>江岸区政务服务中心</t>
  </si>
  <si>
    <t>段延飞</t>
  </si>
  <si>
    <t>103420602528</t>
  </si>
  <si>
    <t>武汉体育学院</t>
  </si>
  <si>
    <t>潜江市公安局执法勤务职位4</t>
  </si>
  <si>
    <t>14230202015004012</t>
  </si>
  <si>
    <t>张君</t>
  </si>
  <si>
    <t>103425408821</t>
  </si>
  <si>
    <t>武汉东湖学院</t>
  </si>
  <si>
    <t>潜江市人民政府扶贫开发办公室</t>
  </si>
  <si>
    <t>刘慧格</t>
  </si>
  <si>
    <t>103420501119</t>
  </si>
  <si>
    <t>武汉工程大学</t>
  </si>
  <si>
    <t>马欢欢</t>
  </si>
  <si>
    <t>103420600902</t>
  </si>
  <si>
    <t>西峡县公安局经侦大队</t>
  </si>
  <si>
    <t>潜江市司法局基层司法所综合岗1</t>
  </si>
  <si>
    <t>14230202015001013</t>
  </si>
  <si>
    <t>李静怡</t>
  </si>
  <si>
    <t>102248901015</t>
  </si>
  <si>
    <t>孙琪</t>
  </si>
  <si>
    <t>102248912122</t>
  </si>
  <si>
    <t>湖北商贸学院</t>
  </si>
  <si>
    <t>汪康</t>
  </si>
  <si>
    <t>102249104405</t>
  </si>
  <si>
    <t>西北工业大学</t>
  </si>
  <si>
    <t>潜江市经济和信息化委员会</t>
  </si>
  <si>
    <t>4</t>
  </si>
  <si>
    <t>徐松平</t>
  </si>
  <si>
    <t>102248900725</t>
  </si>
  <si>
    <t>武汉工程大学邮电与信息工程学院</t>
  </si>
  <si>
    <t>黄斯佳</t>
  </si>
  <si>
    <t>102248901922</t>
  </si>
  <si>
    <t>湖北经济学院法商学院</t>
  </si>
  <si>
    <t>中国建设银行潜江分行</t>
  </si>
  <si>
    <t>朱方钊</t>
  </si>
  <si>
    <t>102248908804</t>
  </si>
  <si>
    <t>中国石油大学(华东)</t>
  </si>
  <si>
    <t>潜江市司法局基层司法所综合岗2</t>
  </si>
  <si>
    <t>14230202015001014</t>
  </si>
  <si>
    <t>向锋</t>
  </si>
  <si>
    <t>102248907027</t>
  </si>
  <si>
    <t>大连理工大学</t>
  </si>
  <si>
    <t>待业</t>
  </si>
  <si>
    <t>汤梦蓉</t>
  </si>
  <si>
    <t>102248909701</t>
  </si>
  <si>
    <t>中央司法警官学院</t>
  </si>
  <si>
    <t>湖北省潜江市公安局特警支队</t>
  </si>
  <si>
    <t>裴卓然</t>
  </si>
  <si>
    <t>102249006007</t>
  </si>
  <si>
    <t>中国人民解放军通信指挥学院</t>
  </si>
  <si>
    <t>潜江市司法局办公室综合岗</t>
  </si>
  <si>
    <t>14230202015001015</t>
  </si>
  <si>
    <t>张田</t>
  </si>
  <si>
    <t>102248919314</t>
  </si>
  <si>
    <t>杭州电子科技大学</t>
  </si>
  <si>
    <t>王书云</t>
  </si>
  <si>
    <t>102249006217</t>
  </si>
  <si>
    <t>莆田学院</t>
  </si>
  <si>
    <t>吴宇</t>
  </si>
  <si>
    <t>102248909623</t>
  </si>
  <si>
    <t>湖北第二师范学院</t>
  </si>
  <si>
    <t>潜江市司法局政治处综合岗</t>
  </si>
  <si>
    <t>14230202015001016</t>
  </si>
  <si>
    <t>唐传琴</t>
  </si>
  <si>
    <t>102248912309</t>
  </si>
  <si>
    <t>北方民族大学</t>
  </si>
  <si>
    <t>湖北省潜江市广播电视台</t>
  </si>
  <si>
    <t>张艳芳</t>
  </si>
  <si>
    <t>102249002007</t>
  </si>
  <si>
    <t>潜江市人民调解中心</t>
  </si>
  <si>
    <r>
      <rPr>
        <sz val="10"/>
        <rFont val="宋体"/>
        <charset val="134"/>
      </rPr>
      <t>李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清</t>
    </r>
  </si>
  <si>
    <t>102248906529</t>
  </si>
  <si>
    <t>汉口学院</t>
  </si>
  <si>
    <t>潜江市安全生产执法监察支队</t>
  </si>
  <si>
    <t>潜江市司法局法制宣传科综合岗</t>
  </si>
  <si>
    <t>14230202015001017</t>
  </si>
  <si>
    <t>蔡丹青</t>
  </si>
  <si>
    <t>102427211721</t>
  </si>
  <si>
    <t>中南民族大学</t>
  </si>
  <si>
    <r>
      <rPr>
        <sz val="10"/>
        <rFont val="宋体"/>
        <charset val="134"/>
      </rPr>
      <t>李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智</t>
    </r>
  </si>
  <si>
    <t>102420112907</t>
  </si>
  <si>
    <r>
      <rPr>
        <sz val="10"/>
        <rFont val="宋体"/>
        <charset val="134"/>
      </rPr>
      <t>黄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艳</t>
    </r>
  </si>
  <si>
    <t>102248916603</t>
  </si>
  <si>
    <t>长江大学文理学院</t>
  </si>
  <si>
    <t>潜江市司法局财务行政审批科综合岗</t>
  </si>
  <si>
    <t>14230202015001018</t>
  </si>
  <si>
    <r>
      <rPr>
        <sz val="10"/>
        <rFont val="宋体"/>
        <charset val="134"/>
      </rPr>
      <t>龚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华</t>
    </r>
  </si>
  <si>
    <t>102248908729</t>
  </si>
  <si>
    <t>潜江市老新镇财政管理所</t>
  </si>
  <si>
    <t>郑晓莹</t>
  </si>
  <si>
    <t>102249004609</t>
  </si>
  <si>
    <t>武汉工商学院</t>
  </si>
  <si>
    <r>
      <rPr>
        <sz val="10"/>
        <rFont val="宋体"/>
        <charset val="134"/>
      </rPr>
      <t>汪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诗</t>
    </r>
  </si>
  <si>
    <t>102249103004</t>
  </si>
  <si>
    <t>中南财经政法大学武汉学院</t>
  </si>
  <si>
    <t>潜江市民政局</t>
  </si>
  <si>
    <t>潜江市司法局法律服务管理科综合岗</t>
  </si>
  <si>
    <t>14230202015001019</t>
  </si>
  <si>
    <r>
      <rPr>
        <sz val="10"/>
        <rFont val="宋体"/>
        <charset val="134"/>
      </rPr>
      <t>关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娜</t>
    </r>
  </si>
  <si>
    <t>102248909304</t>
  </si>
  <si>
    <t>华中科技大学武昌分校</t>
  </si>
  <si>
    <t>杨旭明</t>
  </si>
  <si>
    <t>102248912106</t>
  </si>
  <si>
    <t>公安县环境监察大队</t>
  </si>
  <si>
    <t>邓鹿玲</t>
  </si>
  <si>
    <t>102249103526</t>
  </si>
  <si>
    <t>潜江市司法局社区矫正工作管理局综合岗</t>
  </si>
  <si>
    <t>14230202015001020</t>
  </si>
  <si>
    <t>高慧敏</t>
  </si>
  <si>
    <t>102249003326</t>
  </si>
  <si>
    <r>
      <rPr>
        <sz val="10"/>
        <rFont val="宋体"/>
        <charset val="134"/>
      </rPr>
      <t>刘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念</t>
    </r>
  </si>
  <si>
    <t>102248919629</t>
  </si>
  <si>
    <t>潜江市公安局特警支队</t>
  </si>
  <si>
    <r>
      <rPr>
        <sz val="10"/>
        <rFont val="宋体"/>
        <charset val="134"/>
      </rPr>
      <t>杨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洁</t>
    </r>
  </si>
  <si>
    <t>102249003413</t>
  </si>
  <si>
    <t>中国人民公安大学（自学考试）</t>
  </si>
  <si>
    <t>湖北省潜江市城市管理行政执法支队</t>
  </si>
  <si>
    <t>潜江市交通运输局计划工程科综合岗</t>
  </si>
  <si>
    <t>14230202015001021</t>
  </si>
  <si>
    <t>吴启铭</t>
  </si>
  <si>
    <t>102248915429</t>
  </si>
  <si>
    <t>武汉科技大学城市学院</t>
  </si>
  <si>
    <t>张仲喜</t>
  </si>
  <si>
    <t>102249104006</t>
  </si>
  <si>
    <t>中国地质大学（武汉）</t>
  </si>
  <si>
    <t>湖北省潜江市统计局普查中心</t>
  </si>
  <si>
    <t>曾维军</t>
  </si>
  <si>
    <t>102249102105</t>
  </si>
  <si>
    <t>三峡大学科技学院</t>
  </si>
  <si>
    <t>离职</t>
  </si>
  <si>
    <t>潜江市卫生和计划生育委员会人事科综合岗</t>
  </si>
  <si>
    <t>14230202015001022</t>
  </si>
  <si>
    <r>
      <rPr>
        <sz val="10"/>
        <rFont val="宋体"/>
        <charset val="134"/>
      </rPr>
      <t>刘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芳</t>
    </r>
  </si>
  <si>
    <t>102249006920</t>
  </si>
  <si>
    <t>昆明医科大学海源学院</t>
  </si>
  <si>
    <r>
      <rPr>
        <sz val="10"/>
        <rFont val="宋体"/>
        <charset val="134"/>
      </rPr>
      <t>李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谜</t>
    </r>
  </si>
  <si>
    <t>102248916530</t>
  </si>
  <si>
    <t>湖北中医药大学</t>
  </si>
  <si>
    <t>湖北省潜江市数字城管监督指挥中心</t>
  </si>
  <si>
    <t>宋习文</t>
  </si>
  <si>
    <t>102248901809</t>
  </si>
  <si>
    <t>洛阳师范学院</t>
  </si>
  <si>
    <t>潜江市卫生和计划生育委员会规财科会计岗</t>
  </si>
  <si>
    <t>14230202015001023</t>
  </si>
  <si>
    <t>刘宇寒</t>
  </si>
  <si>
    <t>102249102223</t>
  </si>
  <si>
    <t>田聪慧</t>
  </si>
  <si>
    <t>102248904406</t>
  </si>
  <si>
    <t>武汉晴川学院</t>
  </si>
  <si>
    <t>潜江市统计执法支队</t>
  </si>
  <si>
    <t>王雨薇</t>
  </si>
  <si>
    <t>102249100502</t>
  </si>
  <si>
    <t>三峡大学</t>
  </si>
  <si>
    <t>潜江市卫生和计划生育委员会医政医管科综合技术岗</t>
  </si>
  <si>
    <t>14230202015001024</t>
  </si>
  <si>
    <t>李欣</t>
  </si>
  <si>
    <t>102249006309</t>
  </si>
  <si>
    <t>湖北民族学院科技学院</t>
  </si>
  <si>
    <t>邓印</t>
  </si>
  <si>
    <t>102422205529</t>
  </si>
  <si>
    <t>湖北民族学院</t>
  </si>
  <si>
    <t>武汉市中心医院</t>
  </si>
  <si>
    <t>沈羽西</t>
  </si>
  <si>
    <t>102248916008</t>
  </si>
  <si>
    <t>湖北科技学院</t>
  </si>
  <si>
    <t>潜江市食品药品监督管理局基层监管所执法岗位1</t>
  </si>
  <si>
    <t>14230202015001025</t>
  </si>
  <si>
    <t>贺腾飞</t>
  </si>
  <si>
    <t>102249101519</t>
  </si>
  <si>
    <t>新乡医学院</t>
  </si>
  <si>
    <t>余乐</t>
  </si>
  <si>
    <t>102249000227</t>
  </si>
  <si>
    <t>乌苏里江湖北医药有限公司</t>
  </si>
  <si>
    <t>张伟</t>
  </si>
  <si>
    <t>102248917224</t>
  </si>
  <si>
    <t>上海联合赛尔生物工程有限公司</t>
  </si>
  <si>
    <t>潜江市食品药品监督管理局基层监管所执法岗位2</t>
  </si>
  <si>
    <t>14230202015001026</t>
  </si>
  <si>
    <t>钟仲文</t>
  </si>
  <si>
    <t>102248906228</t>
  </si>
  <si>
    <t>廖唐闻</t>
  </si>
  <si>
    <t>102248907211</t>
  </si>
  <si>
    <t>胡明宇</t>
  </si>
  <si>
    <t>102249007901</t>
  </si>
  <si>
    <t>华中农业大学楚天学院</t>
  </si>
  <si>
    <t>积玉口镇人民政府</t>
  </si>
  <si>
    <t>潜江市工商行政管理局基层工商所执法岗位1</t>
  </si>
  <si>
    <t>14230202015001027</t>
  </si>
  <si>
    <t>顿莉璟</t>
  </si>
  <si>
    <t>102248911310</t>
  </si>
  <si>
    <t>朱骏仁</t>
  </si>
  <si>
    <t>102248905630</t>
  </si>
  <si>
    <t>浙江科技学院</t>
  </si>
  <si>
    <t>湖北省潜江市运粮湖管理区同心社区</t>
  </si>
  <si>
    <t>熊芳芳</t>
  </si>
  <si>
    <t>102248914721</t>
  </si>
  <si>
    <t>中国工商银行监利新沟支行</t>
  </si>
  <si>
    <t>潜江市工商行政管理局基层工商所综合岗位2</t>
  </si>
  <si>
    <t>14230202015001028</t>
  </si>
  <si>
    <t>熊婧</t>
  </si>
  <si>
    <t>102249102030</t>
  </si>
  <si>
    <t>广西师范大学漓江学院</t>
  </si>
  <si>
    <t>湖北省潜江市商务综合执法大队</t>
  </si>
  <si>
    <t>蔡晓月</t>
  </si>
  <si>
    <t>102248906630</t>
  </si>
  <si>
    <t>唐言</t>
  </si>
  <si>
    <t>102249101002</t>
  </si>
  <si>
    <t>潜江市质量技术监督局标准化科管理岗</t>
  </si>
  <si>
    <t>14230202015001029</t>
  </si>
  <si>
    <t>马紫薇</t>
  </si>
  <si>
    <t>102249103626</t>
  </si>
  <si>
    <t>彭琪瑶</t>
  </si>
  <si>
    <t>102248900806</t>
  </si>
  <si>
    <t>华中师范大学</t>
  </si>
  <si>
    <t>潜江市信息与标准化所</t>
  </si>
  <si>
    <t>黄金金</t>
  </si>
  <si>
    <t>102248911209</t>
  </si>
  <si>
    <t>武汉理工大学华夏学院</t>
  </si>
  <si>
    <t>利维高户外运动用品（湖北）有限公司</t>
  </si>
  <si>
    <t>潜江市质量技术监督局特种设备安全监察科综合技术岗位1</t>
  </si>
  <si>
    <t>14230202015001030</t>
  </si>
  <si>
    <r>
      <rPr>
        <sz val="10"/>
        <rFont val="宋体"/>
        <charset val="134"/>
      </rPr>
      <t>肖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旭</t>
    </r>
  </si>
  <si>
    <t>102248904610</t>
  </si>
  <si>
    <t>武汉华夏理工学院</t>
  </si>
  <si>
    <t>刘毅臣</t>
  </si>
  <si>
    <t>102248919925</t>
  </si>
  <si>
    <t>黄家瑞</t>
  </si>
  <si>
    <t>102249002809</t>
  </si>
  <si>
    <t>潜江市渔洋镇人力资源和社会保障服务中心</t>
  </si>
  <si>
    <t>潜江市质量技术监督局特种设备安全监察科综合技术岗位2</t>
  </si>
  <si>
    <t>14230202015001031</t>
  </si>
  <si>
    <t>马俊波</t>
  </si>
  <si>
    <t>102248910419</t>
  </si>
  <si>
    <t>湖北师范大学</t>
  </si>
  <si>
    <t>潜江市质量技术监督局'特种设备安全监察科综合技术岗位2</t>
  </si>
  <si>
    <t>王顺</t>
  </si>
  <si>
    <t>102249002424</t>
  </si>
  <si>
    <t>重庆邮电大学</t>
  </si>
  <si>
    <t>胡冰</t>
  </si>
  <si>
    <t>102248915221</t>
  </si>
  <si>
    <t>武昌首义学院</t>
  </si>
  <si>
    <t>湖北省信访局</t>
  </si>
  <si>
    <t>潜江市质量技术监督局人事科综合管理岗</t>
  </si>
  <si>
    <t>14230202015001032</t>
  </si>
  <si>
    <t>钟兴</t>
  </si>
  <si>
    <t>102248914624</t>
  </si>
  <si>
    <t>咸安区卫生和计划生育局</t>
  </si>
  <si>
    <t>艾青</t>
  </si>
  <si>
    <t>102248912330</t>
  </si>
  <si>
    <t>吴朋</t>
  </si>
  <si>
    <t>102248910011</t>
  </si>
  <si>
    <t>潜江市质量技术监督局办公室综合技术岗</t>
  </si>
  <si>
    <t>14230202015001033</t>
  </si>
  <si>
    <t>刘炎</t>
  </si>
  <si>
    <t>102249008223</t>
  </si>
  <si>
    <t>潜江市城乡居民社会养老保险事业管理局</t>
  </si>
  <si>
    <t>李鑫</t>
  </si>
  <si>
    <t>102249008017</t>
  </si>
  <si>
    <t>湖北生态工程职业技术学院</t>
  </si>
  <si>
    <t>湖北省国营总口农场</t>
  </si>
  <si>
    <t>刘橙云</t>
  </si>
  <si>
    <t>102248904228</t>
  </si>
  <si>
    <t>长江职业学院</t>
  </si>
  <si>
    <t>潜江市人民政府外事侨务办公室综合岗</t>
  </si>
  <si>
    <t>14230202015001034</t>
  </si>
  <si>
    <t>朱纯纯</t>
  </si>
  <si>
    <t>102248911622</t>
  </si>
  <si>
    <t>华中农业大学</t>
  </si>
  <si>
    <t>湖北省武汉市青山区（化学工业区）八吉府街何董村</t>
  </si>
  <si>
    <t>董智超</t>
  </si>
  <si>
    <t>102248905303</t>
  </si>
  <si>
    <t>尤雪莲</t>
  </si>
  <si>
    <t>102248906325</t>
  </si>
  <si>
    <t>西安外国语大学</t>
  </si>
  <si>
    <t>李连杰</t>
  </si>
  <si>
    <t>102248912212</t>
  </si>
  <si>
    <t>湖北工程学院</t>
  </si>
  <si>
    <t>5</t>
  </si>
  <si>
    <t>陈歌</t>
  </si>
  <si>
    <t>102248913204</t>
  </si>
  <si>
    <t>6</t>
  </si>
  <si>
    <t>谭菁菁</t>
  </si>
  <si>
    <t>102248901912</t>
  </si>
  <si>
    <t>对外经济贸易大学</t>
  </si>
  <si>
    <t>潜江市广播电影电视局办公室文字综合岗</t>
  </si>
  <si>
    <t>14230202015001035</t>
  </si>
  <si>
    <t>樊云云</t>
  </si>
  <si>
    <t>102249102019</t>
  </si>
  <si>
    <t>湖北省潜江市熊口管理区中学</t>
  </si>
  <si>
    <r>
      <rPr>
        <sz val="10"/>
        <rFont val="宋体"/>
        <charset val="134"/>
      </rPr>
      <t xml:space="preserve">李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静</t>
    </r>
  </si>
  <si>
    <t>102422305025</t>
  </si>
  <si>
    <t>33.9325</t>
  </si>
  <si>
    <t>山西大同大学</t>
  </si>
  <si>
    <t>刘雪艳</t>
  </si>
  <si>
    <t>102249003925</t>
  </si>
  <si>
    <r>
      <rPr>
        <sz val="10"/>
        <rFont val="宋体"/>
        <charset val="134"/>
      </rPr>
      <t xml:space="preserve">刘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野</t>
    </r>
  </si>
  <si>
    <t>102422008005</t>
  </si>
  <si>
    <t>32.48</t>
  </si>
  <si>
    <t>罗云龙</t>
  </si>
  <si>
    <t>102248912905</t>
  </si>
  <si>
    <t>湖南师范大学</t>
  </si>
  <si>
    <t>湖北省潜江市高石碑镇兴隆小学</t>
  </si>
  <si>
    <t>付希紫</t>
  </si>
  <si>
    <t>102248911623</t>
  </si>
  <si>
    <t>潜江市广播电影电视局财务审计科会计岗</t>
  </si>
  <si>
    <t>14230202015001036</t>
  </si>
  <si>
    <t>田思</t>
  </si>
  <si>
    <t>102248901806</t>
  </si>
  <si>
    <t>湖北潜江金华润化肥有限公司</t>
  </si>
  <si>
    <t>李雅蓉</t>
  </si>
  <si>
    <t>102249003003</t>
  </si>
  <si>
    <t>武汉学院</t>
  </si>
  <si>
    <t>胡懿文</t>
  </si>
  <si>
    <t>102248909114</t>
  </si>
  <si>
    <t>潜江市水产局生产科综合技术岗</t>
  </si>
  <si>
    <t>14230202015001037</t>
  </si>
  <si>
    <t>舒祖锐</t>
  </si>
  <si>
    <t>102248907428</t>
  </si>
  <si>
    <t>张科强</t>
  </si>
  <si>
    <t>102248914424</t>
  </si>
  <si>
    <t>彭祥英</t>
  </si>
  <si>
    <t>102249101828</t>
  </si>
  <si>
    <t>潜江市新城区建设管理委员会办公室文字综合岗</t>
  </si>
  <si>
    <t>14230202015001038</t>
  </si>
  <si>
    <t>刘洋</t>
  </si>
  <si>
    <t>102248909703</t>
  </si>
  <si>
    <t>中南财经政法大学</t>
  </si>
  <si>
    <t>湖北莱克现代农业科技发展有限公司</t>
  </si>
  <si>
    <t>鄢俊能</t>
  </si>
  <si>
    <t>102248902730</t>
  </si>
  <si>
    <t>张睿</t>
  </si>
  <si>
    <t>102249006427</t>
  </si>
  <si>
    <t>河北联合大学</t>
  </si>
  <si>
    <t>国鼎和诚招标咨询有限公司潜江分公司</t>
  </si>
  <si>
    <t>潜江市供销合作社联合社办公室文字综合岗</t>
  </si>
  <si>
    <t>14230202015001039</t>
  </si>
  <si>
    <t>邓小宁</t>
  </si>
  <si>
    <t>102249005017</t>
  </si>
  <si>
    <t>大连交通大学</t>
  </si>
  <si>
    <t>袁健波</t>
  </si>
  <si>
    <t>102248918121</t>
  </si>
  <si>
    <t>湖北文理学院</t>
  </si>
  <si>
    <t>深圳市日月社会工作服务社</t>
  </si>
  <si>
    <t>范莲莲</t>
  </si>
  <si>
    <t>102248910924</t>
  </si>
  <si>
    <t>广西大学行健文理学院</t>
  </si>
  <si>
    <t>广西南宁市良庆区那马镇人民政府（临聘）</t>
  </si>
  <si>
    <t>潜江市2018年度考试录用公务员考试成绩折算汇总表（党群序列）</t>
  </si>
  <si>
    <t>成绩排名</t>
  </si>
  <si>
    <t>潜江市委办公室综合岗</t>
  </si>
  <si>
    <t>14230202015001040</t>
  </si>
  <si>
    <t>李娟</t>
  </si>
  <si>
    <t>102248916820</t>
  </si>
  <si>
    <t>荆州市沙市第六中学</t>
  </si>
  <si>
    <t>朱勇</t>
  </si>
  <si>
    <t>102248906627</t>
  </si>
  <si>
    <t>市委机关事务管理办公室</t>
  </si>
  <si>
    <t>关业琴</t>
  </si>
  <si>
    <t>102248915909</t>
  </si>
  <si>
    <t>潜江市粮食局监督检查执法大队</t>
  </si>
  <si>
    <t>潜江市委办公室办公室综合岗</t>
  </si>
  <si>
    <t>14230202015001041</t>
  </si>
  <si>
    <t>刘瑞琪</t>
  </si>
  <si>
    <t>102248908320</t>
  </si>
  <si>
    <t>谭雨晨</t>
  </si>
  <si>
    <t>102248907902</t>
  </si>
  <si>
    <t>郑州航空工业管理学院</t>
  </si>
  <si>
    <t>潜江市劳动监察支队</t>
  </si>
  <si>
    <t>余明钢</t>
  </si>
  <si>
    <t>102248902418</t>
  </si>
  <si>
    <t>中国石油大学胜利学院</t>
  </si>
  <si>
    <t>潜江市机构编制委员会办公室综合科综合岗</t>
  </si>
  <si>
    <t>14230202015001042</t>
  </si>
  <si>
    <t>张晓佩</t>
  </si>
  <si>
    <t>102248908408</t>
  </si>
  <si>
    <t>湖北师范大学文理学院</t>
  </si>
  <si>
    <t>潜江市王场镇王场经管站</t>
  </si>
  <si>
    <t>许修涛</t>
  </si>
  <si>
    <t>102248908602</t>
  </si>
  <si>
    <t>潜江市粮食监督检查执法大队</t>
  </si>
  <si>
    <t>康敏</t>
  </si>
  <si>
    <t>102248905707</t>
  </si>
  <si>
    <t>潜江市人民法院</t>
  </si>
  <si>
    <t>潜江市农村工作领导小组办公室综合岗</t>
  </si>
  <si>
    <t>14230202015001043</t>
  </si>
  <si>
    <t>付佩珊</t>
  </si>
  <si>
    <t>102249100306</t>
  </si>
  <si>
    <t>华南农业大学</t>
  </si>
  <si>
    <t>广东省生物资源应用研究所</t>
  </si>
  <si>
    <t>王婷婷</t>
  </si>
  <si>
    <t>102248901003</t>
  </si>
  <si>
    <t>海南大学</t>
  </si>
  <si>
    <t>湖北省宜城市郑集镇龙兴村</t>
  </si>
  <si>
    <t>别于辉</t>
  </si>
  <si>
    <t>102248902229</t>
  </si>
  <si>
    <t>湖南农业大学</t>
  </si>
  <si>
    <t>潜江市信访局办公室综合岗</t>
  </si>
  <si>
    <t>14230202015001044</t>
  </si>
  <si>
    <t>刘艳玲</t>
  </si>
  <si>
    <t>102248909715</t>
  </si>
  <si>
    <t>陈玮仪</t>
  </si>
  <si>
    <t>102249102913</t>
  </si>
  <si>
    <t>漆贤慧</t>
  </si>
  <si>
    <t>102249001605</t>
  </si>
  <si>
    <t>周崇珂</t>
  </si>
  <si>
    <t>102249008115</t>
  </si>
  <si>
    <t>武汉科技大学</t>
  </si>
  <si>
    <t>湖北现代城市建设工程有限公司</t>
  </si>
  <si>
    <t>张晴</t>
  </si>
  <si>
    <t>102249000117</t>
  </si>
  <si>
    <t>褚平兰</t>
  </si>
  <si>
    <t>102249000530</t>
  </si>
  <si>
    <t>湖北理工学院</t>
  </si>
  <si>
    <t>潜江市积玉口镇人社服务中心</t>
  </si>
  <si>
    <t>潜江市档案局业务科综合岗</t>
  </si>
  <si>
    <t>14230202015001045</t>
  </si>
  <si>
    <t>吴峰</t>
  </si>
  <si>
    <t>102248901423</t>
  </si>
  <si>
    <t>潜江市知识产权局</t>
  </si>
  <si>
    <t>杨瑞</t>
  </si>
  <si>
    <t>102249103003</t>
  </si>
  <si>
    <t>东华理工大学</t>
  </si>
  <si>
    <t>张兵</t>
  </si>
  <si>
    <t>102249001722</t>
  </si>
  <si>
    <t>潜江经济开发区·竹根滩镇</t>
  </si>
  <si>
    <t>潜江市档案局办公室综合岗</t>
  </si>
  <si>
    <t>14230202015001046</t>
  </si>
  <si>
    <t>刘家伟</t>
  </si>
  <si>
    <t>102248907729</t>
  </si>
  <si>
    <t>临沂大学</t>
  </si>
  <si>
    <t>湖北省潜江市</t>
  </si>
  <si>
    <t>肖玉芬</t>
  </si>
  <si>
    <t>102249002725</t>
  </si>
  <si>
    <t>长江大学文理（师范）</t>
  </si>
  <si>
    <t>承媛</t>
  </si>
  <si>
    <t>102248903817</t>
  </si>
  <si>
    <t>面试缺考</t>
  </si>
  <si>
    <t>潜江市人民法院综合岗</t>
  </si>
  <si>
    <t>14230202015001047</t>
  </si>
  <si>
    <t>刘子琴</t>
  </si>
  <si>
    <t>102248901618</t>
  </si>
  <si>
    <t>天津商业大学</t>
  </si>
  <si>
    <t>何小娟</t>
  </si>
  <si>
    <t>102249003606</t>
  </si>
  <si>
    <t>湖北省监利县残疾人联合会</t>
  </si>
  <si>
    <t>金晓丹</t>
  </si>
  <si>
    <t>102248902323</t>
  </si>
  <si>
    <t>熊娜</t>
  </si>
  <si>
    <t>102248903803</t>
  </si>
  <si>
    <t>朱雪莉</t>
  </si>
  <si>
    <t>102248916826</t>
  </si>
  <si>
    <t>江汉大学文理学院</t>
  </si>
  <si>
    <t>胡漫</t>
  </si>
  <si>
    <t>102249005726</t>
  </si>
  <si>
    <t>7</t>
  </si>
  <si>
    <t>胡伊帆</t>
  </si>
  <si>
    <t>102249000420</t>
  </si>
  <si>
    <t>湖北师范学院文理学院</t>
  </si>
  <si>
    <t>8</t>
  </si>
  <si>
    <t>荣泽鹏</t>
  </si>
  <si>
    <t>102249002111</t>
  </si>
  <si>
    <t>安徽科技学院</t>
  </si>
  <si>
    <t>9</t>
  </si>
  <si>
    <t>戴璇</t>
  </si>
  <si>
    <t>102249007605</t>
  </si>
  <si>
    <t>湖北大学知行学院</t>
  </si>
  <si>
    <t>湖北省潜江市人民法院</t>
  </si>
  <si>
    <t>10</t>
  </si>
  <si>
    <t>周威</t>
  </si>
  <si>
    <t>102248915913</t>
  </si>
  <si>
    <t>江汉油田宏达实业潜江有限责任公司</t>
  </si>
  <si>
    <t>11</t>
  </si>
  <si>
    <t>赵清亮</t>
  </si>
  <si>
    <t>102248901129</t>
  </si>
  <si>
    <t>中国人民公安大学</t>
  </si>
  <si>
    <t>南昌市顺景科技</t>
  </si>
  <si>
    <t>12</t>
  </si>
  <si>
    <t>陈友</t>
  </si>
  <si>
    <t>102248915401</t>
  </si>
  <si>
    <t>江汉大学</t>
  </si>
  <si>
    <t>潜江市商务综合执法大队</t>
  </si>
  <si>
    <t>潜江市人民法院司法技术岗</t>
  </si>
  <si>
    <t>14230202015001048</t>
  </si>
  <si>
    <t>苏洋</t>
  </si>
  <si>
    <t>102249104010</t>
  </si>
  <si>
    <t>房县人民医院</t>
  </si>
  <si>
    <t>石金琳</t>
  </si>
  <si>
    <t>102249007702</t>
  </si>
  <si>
    <t>汕头大学</t>
  </si>
  <si>
    <t>杨莹莹</t>
  </si>
  <si>
    <t>102248918922</t>
  </si>
  <si>
    <t>昆明医科大学</t>
  </si>
  <si>
    <t>潜江市竹根滩镇人民政府机关综合岗</t>
  </si>
  <si>
    <t>14230202015001050</t>
  </si>
  <si>
    <t>娄振宇</t>
  </si>
  <si>
    <t>102249003514</t>
  </si>
  <si>
    <t>湖北省潜江市杨市办事处黄脑村村委会</t>
  </si>
  <si>
    <t>张雪</t>
  </si>
  <si>
    <t>102249104308</t>
  </si>
  <si>
    <t>王文昊</t>
  </si>
  <si>
    <t>102249001526</t>
  </si>
  <si>
    <t>四川师范大学</t>
  </si>
  <si>
    <t>潜江市江汉盐化工业园管理委员会</t>
  </si>
  <si>
    <t>潜江市周矶办事处机关综合管理岗</t>
  </si>
  <si>
    <t>14230202015001051</t>
  </si>
  <si>
    <t>李中平</t>
  </si>
  <si>
    <t>102248911405</t>
  </si>
  <si>
    <t>潜江市周矶农场人社中心</t>
  </si>
  <si>
    <t>刘峰</t>
  </si>
  <si>
    <t>102248904927</t>
  </si>
  <si>
    <t>潜江市经管局镇处经管站</t>
  </si>
  <si>
    <t>朱雅文</t>
  </si>
  <si>
    <t>102248901217</t>
  </si>
  <si>
    <t>潜江市周矶办事处综合管理岗</t>
  </si>
  <si>
    <t>14230202015002052</t>
  </si>
  <si>
    <t>陈娟</t>
  </si>
  <si>
    <t>101427305402</t>
  </si>
  <si>
    <t>沙市大学</t>
  </si>
  <si>
    <t>园林办事处小东门社区</t>
  </si>
  <si>
    <t>程诗军</t>
  </si>
  <si>
    <t>101427304604</t>
  </si>
  <si>
    <t>潜江市周矶办事处范新村村民委员会</t>
  </si>
  <si>
    <t>杨春梅</t>
  </si>
  <si>
    <t>101427301716</t>
  </si>
  <si>
    <t>园林办事处三板桥社区</t>
  </si>
  <si>
    <t>潜江市渔洋镇人民政府综合管理岗</t>
  </si>
  <si>
    <t>14230202015002053</t>
  </si>
  <si>
    <t>张丽华</t>
  </si>
  <si>
    <t>101427302907</t>
  </si>
  <si>
    <t>湖北省潜江市园林办事处喻家台社区居委会</t>
  </si>
  <si>
    <t>彭冲</t>
  </si>
  <si>
    <t>101427306014</t>
  </si>
  <si>
    <t>中央广播电视大学</t>
  </si>
  <si>
    <t>太丰垸村</t>
  </si>
  <si>
    <t>杨小玉</t>
  </si>
  <si>
    <t>101427301030</t>
  </si>
  <si>
    <t>中共湖北省委党校</t>
  </si>
  <si>
    <t>潜江市园林办事处笔架山社区居委会</t>
  </si>
  <si>
    <t>潜江市老新镇人民政府综合管理岗</t>
  </si>
  <si>
    <t>14230202015002054</t>
  </si>
  <si>
    <t>陈莉</t>
  </si>
  <si>
    <t>101427302209</t>
  </si>
  <si>
    <t>湖北省潜江市园林办事处三板桥社区</t>
  </si>
  <si>
    <t>王哲胜</t>
  </si>
  <si>
    <t>101427306917</t>
  </si>
  <si>
    <t>湖北省潜江市老新镇姚桥村</t>
  </si>
  <si>
    <t>宋明涛</t>
  </si>
  <si>
    <t>101427300627</t>
  </si>
  <si>
    <t>湖北省潜江市职业中等专业学校</t>
  </si>
  <si>
    <t>湖北省潜江市泰丰办事处蔡湖村</t>
  </si>
  <si>
    <t>潜江市龙湾镇人民政府机关综合岗</t>
  </si>
  <si>
    <t>14230202015001055</t>
  </si>
  <si>
    <t>薛有名</t>
  </si>
  <si>
    <t>102248902207</t>
  </si>
  <si>
    <t>重庆科技学院</t>
  </si>
  <si>
    <t>李辉龙</t>
  </si>
  <si>
    <t>102248903622</t>
  </si>
  <si>
    <t>袁鹏</t>
  </si>
  <si>
    <t>102249101108</t>
  </si>
  <si>
    <t>郑宇航</t>
  </si>
  <si>
    <t>102248900610</t>
  </si>
  <si>
    <t>潜江市高新技术产业园区企业服务中心</t>
  </si>
  <si>
    <t>陈叶成</t>
  </si>
  <si>
    <t>102248902528</t>
  </si>
  <si>
    <t>潜江爱尔眼科医院</t>
  </si>
  <si>
    <t>池扬</t>
  </si>
  <si>
    <t>102248918113</t>
  </si>
  <si>
    <t>潜江市浩口镇人民政府机关管理岗</t>
  </si>
  <si>
    <t>14230202015001056</t>
  </si>
  <si>
    <t>何冲</t>
  </si>
  <si>
    <t>102248906414</t>
  </si>
  <si>
    <t>任志军</t>
  </si>
  <si>
    <t>102248917015</t>
  </si>
  <si>
    <t>东北石油大学</t>
  </si>
  <si>
    <t>湖北省潜江市国土资源局</t>
  </si>
  <si>
    <t>张祚栋</t>
  </si>
  <si>
    <t>102248910111</t>
  </si>
  <si>
    <t>陕西科技大学</t>
  </si>
  <si>
    <t>陕西银杰金融信息服务有限公司</t>
  </si>
  <si>
    <t>潜江市熊口镇人民政府机关综合岗</t>
  </si>
  <si>
    <t>14230202015001057</t>
  </si>
  <si>
    <t>张敏</t>
  </si>
  <si>
    <t>102249001527</t>
  </si>
  <si>
    <t>潜江企会通会计服务有限公司</t>
  </si>
  <si>
    <t>王凤妮</t>
  </si>
  <si>
    <t>102248911319</t>
  </si>
  <si>
    <t>潜江市江赫医用材料有限公司</t>
  </si>
  <si>
    <t>涂其忠</t>
  </si>
  <si>
    <t>102248916408</t>
  </si>
  <si>
    <t>中法渤海地质服务有限公司深圳分公司</t>
  </si>
  <si>
    <t>潜江市高石碑镇人民政府综合管理岗</t>
  </si>
  <si>
    <t>14230202015001058</t>
  </si>
  <si>
    <t>王绍运</t>
  </si>
  <si>
    <t>102248916120</t>
  </si>
  <si>
    <t>邱东楼</t>
  </si>
  <si>
    <t>102249002103</t>
  </si>
  <si>
    <t>天津理工大学</t>
  </si>
  <si>
    <t>延锋安道拓座椅有限公司</t>
  </si>
  <si>
    <t>董卓丽</t>
  </si>
  <si>
    <t>102249004406</t>
  </si>
  <si>
    <t>江南大学</t>
  </si>
  <si>
    <t>湖北计量测试技术研究院潜江分院</t>
  </si>
  <si>
    <t>潜江市积玉口镇人民政府综合管理岗</t>
  </si>
  <si>
    <t>14230202015001059</t>
  </si>
  <si>
    <t>严跃</t>
  </si>
  <si>
    <t>102248914219</t>
  </si>
  <si>
    <t>西北政法大学</t>
  </si>
  <si>
    <t>潜江市广播电视宣传中心</t>
  </si>
  <si>
    <t>张康</t>
  </si>
  <si>
    <t>102248909408</t>
  </si>
  <si>
    <t>东北林业大学</t>
  </si>
  <si>
    <t>阳光凯迪新能源集团有限公司</t>
  </si>
  <si>
    <t>操仪敏</t>
  </si>
  <si>
    <t>102248904127</t>
  </si>
  <si>
    <t>西南民族大学</t>
  </si>
  <si>
    <t>潜江市王场镇人民政府办公室综合岗</t>
  </si>
  <si>
    <t>14230202015001060</t>
  </si>
  <si>
    <t>刘彦辉</t>
  </si>
  <si>
    <t>102248901111</t>
  </si>
  <si>
    <t>湖北工业大学</t>
  </si>
  <si>
    <t>彭炎</t>
  </si>
  <si>
    <t>102248915826</t>
  </si>
  <si>
    <t>陕西中医药大学</t>
  </si>
  <si>
    <t>冯竹</t>
  </si>
  <si>
    <t>102248911619</t>
  </si>
  <si>
    <t>潜江市人民检察院检察技术岗</t>
  </si>
  <si>
    <t>14230202015001061</t>
  </si>
  <si>
    <t>杨欣</t>
  </si>
  <si>
    <t>102248908924</t>
  </si>
  <si>
    <t>刘瑞</t>
  </si>
  <si>
    <t>102248914205</t>
  </si>
  <si>
    <t>桂林电子科技大学信息科技学院</t>
  </si>
  <si>
    <t>杨阳</t>
  </si>
  <si>
    <t>102249102112</t>
  </si>
  <si>
    <t>中国电信股份有限公司潜江分公司</t>
  </si>
  <si>
    <t>潜江市人民检察院司法行政岗</t>
  </si>
  <si>
    <t>14230202015001062</t>
  </si>
  <si>
    <t>吴军霞</t>
  </si>
  <si>
    <t>102249006429</t>
  </si>
  <si>
    <t>章子悦</t>
  </si>
  <si>
    <t>102248902525</t>
  </si>
  <si>
    <t>何小凡</t>
  </si>
  <si>
    <t>102248918802</t>
  </si>
  <si>
    <t>湖北省武汉市东湖生态旅游风景区管委会行政审批局</t>
  </si>
  <si>
    <t>张雅妮</t>
  </si>
  <si>
    <t>102248911214</t>
  </si>
  <si>
    <t>陈雅葳</t>
  </si>
  <si>
    <t>102249000214</t>
  </si>
  <si>
    <t>李争艳</t>
  </si>
  <si>
    <t>102248905103</t>
  </si>
  <si>
    <t>四川警察学院</t>
  </si>
  <si>
    <t>刘晓奇</t>
  </si>
  <si>
    <t>102249100802</t>
  </si>
  <si>
    <t>西南大学</t>
  </si>
  <si>
    <t>徐芳</t>
  </si>
  <si>
    <t>102249101612</t>
  </si>
  <si>
    <t>鲍秋毫</t>
  </si>
  <si>
    <t>102248910218</t>
  </si>
  <si>
    <t>长沙理工大学</t>
  </si>
  <si>
    <t>潜江市人民检察院司法警察</t>
  </si>
  <si>
    <t>14230202015001063</t>
  </si>
  <si>
    <t>肖任倩子</t>
  </si>
  <si>
    <t>102426504025</t>
  </si>
  <si>
    <t>李若男</t>
  </si>
  <si>
    <t>102423401811</t>
  </si>
  <si>
    <t>恩施土家族苗族自治州人民检察院</t>
  </si>
  <si>
    <t>段君晶</t>
  </si>
  <si>
    <t>102067704115</t>
  </si>
  <si>
    <t>湖北经济法商学院</t>
  </si>
  <si>
    <t>许淑芳</t>
  </si>
  <si>
    <t>102425121707</t>
  </si>
  <si>
    <t>吉首大学张家界学院</t>
  </si>
  <si>
    <t>李秀玉</t>
  </si>
  <si>
    <t>102248905201</t>
  </si>
  <si>
    <t>潜江市粮食局</t>
  </si>
  <si>
    <t>余文凯</t>
  </si>
  <si>
    <t>102249004926</t>
  </si>
  <si>
    <t>湖北美术学院</t>
  </si>
  <si>
    <t>湖北渝不同餐饮管理有限公司</t>
  </si>
</sst>
</file>

<file path=xl/styles.xml><?xml version="1.0" encoding="utf-8"?>
<styleSheet xmlns="http://schemas.openxmlformats.org/spreadsheetml/2006/main">
  <numFmts count="8">
    <numFmt numFmtId="176" formatCode="0.0000;[Red]0.0000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.00_);[Red]\(0.00\)"/>
    <numFmt numFmtId="179" formatCode="0.0000_);[Red]\(0.0000\)"/>
  </numFmts>
  <fonts count="47">
    <font>
      <sz val="11"/>
      <color indexed="8"/>
      <name val="宋体"/>
      <charset val="134"/>
    </font>
    <font>
      <sz val="15"/>
      <name val="仿宋_GB2312"/>
      <charset val="134"/>
    </font>
    <font>
      <sz val="15"/>
      <name val="Times New Roman"/>
      <charset val="134"/>
    </font>
    <font>
      <sz val="20"/>
      <name val="方正小标宋简体"/>
      <charset val="134"/>
    </font>
    <font>
      <sz val="9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3" fillId="31" borderId="15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45" borderId="0" applyNumberFormat="0" applyBorder="0" applyAlignment="0" applyProtection="0">
      <alignment vertical="center"/>
    </xf>
    <xf numFmtId="0" fontId="7" fillId="0" borderId="0"/>
    <xf numFmtId="0" fontId="34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54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7" fillId="53" borderId="20" applyNumberFormat="0" applyFont="0" applyAlignment="0" applyProtection="0">
      <alignment vertical="center"/>
    </xf>
    <xf numFmtId="0" fontId="10" fillId="53" borderId="20" applyNumberFormat="0" applyFont="0" applyAlignment="0" applyProtection="0">
      <alignment vertical="center"/>
    </xf>
  </cellStyleXfs>
  <cellXfs count="53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" fillId="0" borderId="0" xfId="86" applyFont="1" applyFill="1" applyAlignment="1">
      <alignment horizontal="left" vertical="center" wrapText="1"/>
    </xf>
    <xf numFmtId="0" fontId="2" fillId="0" borderId="0" xfId="86" applyFont="1" applyFill="1" applyAlignment="1">
      <alignment horizontal="left" vertical="center" wrapText="1"/>
    </xf>
    <xf numFmtId="0" fontId="3" fillId="0" borderId="0" xfId="86" applyFont="1" applyFill="1" applyAlignment="1">
      <alignment horizontal="center" vertical="center" wrapText="1"/>
    </xf>
    <xf numFmtId="0" fontId="4" fillId="0" borderId="1" xfId="86" applyFont="1" applyFill="1" applyBorder="1" applyAlignment="1">
      <alignment horizontal="center" vertical="center" wrapText="1"/>
    </xf>
    <xf numFmtId="0" fontId="4" fillId="0" borderId="1" xfId="86" applyFont="1" applyFill="1" applyBorder="1" applyAlignment="1">
      <alignment horizontal="center" vertical="center" wrapText="1" shrinkToFit="1"/>
    </xf>
    <xf numFmtId="49" fontId="4" fillId="0" borderId="1" xfId="86" applyNumberFormat="1" applyFont="1" applyFill="1" applyBorder="1" applyAlignment="1">
      <alignment horizontal="center" vertical="center" wrapText="1"/>
    </xf>
    <xf numFmtId="176" fontId="4" fillId="0" borderId="1" xfId="86" applyNumberFormat="1" applyFont="1" applyFill="1" applyBorder="1" applyAlignment="1">
      <alignment horizontal="center" vertical="center" wrapText="1"/>
    </xf>
    <xf numFmtId="49" fontId="5" fillId="0" borderId="1" xfId="79" applyNumberFormat="1" applyFont="1" applyFill="1" applyBorder="1" applyAlignment="1">
      <alignment horizontal="center" vertical="center" wrapText="1"/>
    </xf>
    <xf numFmtId="176" fontId="5" fillId="0" borderId="1" xfId="79" applyNumberFormat="1" applyFont="1" applyFill="1" applyBorder="1" applyAlignment="1">
      <alignment horizontal="center" vertical="center" wrapText="1"/>
    </xf>
    <xf numFmtId="176" fontId="0" fillId="0" borderId="1" xfId="79" applyNumberFormat="1" applyFont="1" applyFill="1" applyBorder="1" applyAlignment="1">
      <alignment horizontal="center" vertical="center" wrapText="1"/>
    </xf>
    <xf numFmtId="0" fontId="4" fillId="0" borderId="2" xfId="86" applyFont="1" applyFill="1" applyBorder="1" applyAlignment="1">
      <alignment horizontal="center" vertical="center" wrapText="1"/>
    </xf>
    <xf numFmtId="178" fontId="4" fillId="0" borderId="2" xfId="86" applyNumberFormat="1" applyFont="1" applyFill="1" applyBorder="1" applyAlignment="1">
      <alignment horizontal="center" vertical="center" wrapText="1"/>
    </xf>
    <xf numFmtId="176" fontId="4" fillId="0" borderId="2" xfId="86" applyNumberFormat="1" applyFont="1" applyFill="1" applyBorder="1" applyAlignment="1">
      <alignment horizontal="center" vertical="center" wrapText="1"/>
    </xf>
    <xf numFmtId="0" fontId="4" fillId="0" borderId="3" xfId="86" applyFont="1" applyFill="1" applyBorder="1" applyAlignment="1">
      <alignment horizontal="center" vertical="center" wrapText="1"/>
    </xf>
    <xf numFmtId="178" fontId="4" fillId="0" borderId="3" xfId="86" applyNumberFormat="1" applyFont="1" applyFill="1" applyBorder="1" applyAlignment="1">
      <alignment horizontal="center" vertical="center" wrapText="1"/>
    </xf>
    <xf numFmtId="176" fontId="4" fillId="0" borderId="3" xfId="86" applyNumberFormat="1" applyFont="1" applyFill="1" applyBorder="1" applyAlignment="1">
      <alignment horizontal="center" vertical="center" wrapText="1"/>
    </xf>
    <xf numFmtId="176" fontId="4" fillId="0" borderId="4" xfId="86" applyNumberFormat="1" applyFont="1" applyFill="1" applyBorder="1" applyAlignment="1">
      <alignment horizontal="center" vertical="center" wrapText="1"/>
    </xf>
    <xf numFmtId="0" fontId="4" fillId="0" borderId="4" xfId="86" applyFont="1" applyFill="1" applyBorder="1" applyAlignment="1">
      <alignment horizontal="center" vertical="center" wrapText="1"/>
    </xf>
    <xf numFmtId="178" fontId="4" fillId="0" borderId="4" xfId="86" applyNumberFormat="1" applyFont="1" applyFill="1" applyBorder="1" applyAlignment="1">
      <alignment horizontal="center" vertical="center" wrapText="1"/>
    </xf>
    <xf numFmtId="178" fontId="5" fillId="0" borderId="1" xfId="79" applyNumberFormat="1" applyFont="1" applyFill="1" applyBorder="1" applyAlignment="1">
      <alignment horizontal="center" vertical="center" wrapText="1"/>
    </xf>
    <xf numFmtId="49" fontId="0" fillId="0" borderId="1" xfId="79" applyNumberFormat="1" applyFont="1" applyFill="1" applyBorder="1" applyAlignment="1">
      <alignment horizontal="center" vertical="center" wrapText="1"/>
    </xf>
    <xf numFmtId="49" fontId="5" fillId="0" borderId="0" xfId="79" applyNumberFormat="1" applyFont="1" applyFill="1" applyBorder="1" applyAlignment="1">
      <alignment horizontal="center" vertical="center" wrapText="1"/>
    </xf>
    <xf numFmtId="176" fontId="5" fillId="0" borderId="0" xfId="79" applyNumberFormat="1" applyFont="1" applyFill="1" applyBorder="1" applyAlignment="1">
      <alignment horizontal="center" vertical="center" wrapText="1"/>
    </xf>
    <xf numFmtId="0" fontId="6" fillId="0" borderId="0" xfId="81" applyNumberFormat="1" applyFont="1" applyFill="1" applyBorder="1" applyAlignment="1">
      <alignment horizontal="left" vertical="top" wrapText="1"/>
    </xf>
    <xf numFmtId="0" fontId="7" fillId="0" borderId="0" xfId="81" applyFont="1" applyBorder="1" applyAlignment="1">
      <alignment horizontal="center" vertical="center" wrapText="1"/>
    </xf>
    <xf numFmtId="176" fontId="7" fillId="0" borderId="0" xfId="81" applyNumberFormat="1" applyFont="1" applyBorder="1" applyAlignment="1">
      <alignment horizontal="center" vertical="center" wrapText="1"/>
    </xf>
    <xf numFmtId="178" fontId="5" fillId="0" borderId="0" xfId="79" applyNumberFormat="1" applyFont="1" applyFill="1" applyBorder="1" applyAlignment="1">
      <alignment horizontal="center" vertical="center" wrapText="1"/>
    </xf>
    <xf numFmtId="178" fontId="7" fillId="0" borderId="0" xfId="81" applyNumberFormat="1" applyFont="1" applyBorder="1" applyAlignment="1">
      <alignment horizontal="center" vertical="center" wrapText="1"/>
    </xf>
    <xf numFmtId="0" fontId="7" fillId="0" borderId="0" xfId="78" applyFont="1" applyAlignment="1">
      <alignment horizontal="center" vertical="center" wrapText="1"/>
    </xf>
    <xf numFmtId="49" fontId="4" fillId="0" borderId="2" xfId="86" applyNumberFormat="1" applyFont="1" applyFill="1" applyBorder="1" applyAlignment="1">
      <alignment horizontal="center" vertical="center" wrapText="1"/>
    </xf>
    <xf numFmtId="49" fontId="4" fillId="0" borderId="3" xfId="86" applyNumberFormat="1" applyFont="1" applyFill="1" applyBorder="1" applyAlignment="1">
      <alignment horizontal="center" vertical="center" wrapText="1"/>
    </xf>
    <xf numFmtId="49" fontId="4" fillId="0" borderId="4" xfId="8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5" fillId="0" borderId="1" xfId="79" applyNumberFormat="1" applyFont="1" applyFill="1" applyBorder="1" applyAlignment="1">
      <alignment horizontal="center" vertical="center" wrapText="1"/>
    </xf>
    <xf numFmtId="49" fontId="5" fillId="0" borderId="4" xfId="79" applyNumberFormat="1" applyFont="1" applyFill="1" applyBorder="1" applyAlignment="1">
      <alignment horizontal="center" vertical="center" wrapText="1"/>
    </xf>
    <xf numFmtId="179" fontId="5" fillId="0" borderId="4" xfId="79" applyNumberFormat="1" applyFont="1" applyFill="1" applyBorder="1" applyAlignment="1">
      <alignment horizontal="center" vertical="center" wrapText="1"/>
    </xf>
    <xf numFmtId="177" fontId="4" fillId="0" borderId="2" xfId="86" applyNumberFormat="1" applyFont="1" applyFill="1" applyBorder="1" applyAlignment="1">
      <alignment horizontal="center" vertical="center" wrapText="1"/>
    </xf>
    <xf numFmtId="177" fontId="4" fillId="0" borderId="3" xfId="86" applyNumberFormat="1" applyFont="1" applyFill="1" applyBorder="1" applyAlignment="1">
      <alignment horizontal="center" vertical="center" wrapText="1"/>
    </xf>
    <xf numFmtId="177" fontId="4" fillId="0" borderId="4" xfId="86" applyNumberFormat="1" applyFont="1" applyFill="1" applyBorder="1" applyAlignment="1">
      <alignment horizontal="center" vertical="center" wrapText="1"/>
    </xf>
    <xf numFmtId="179" fontId="7" fillId="0" borderId="1" xfId="78" applyNumberFormat="1" applyFont="1" applyFill="1" applyBorder="1" applyAlignment="1">
      <alignment horizontal="center" vertical="center" wrapText="1"/>
    </xf>
    <xf numFmtId="179" fontId="8" fillId="0" borderId="1" xfId="78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7" fillId="0" borderId="1" xfId="78" applyNumberFormat="1" applyFill="1" applyBorder="1" applyAlignment="1">
      <alignment horizontal="center" vertical="center" wrapText="1"/>
    </xf>
    <xf numFmtId="49" fontId="5" fillId="0" borderId="1" xfId="79" applyNumberFormat="1" applyFont="1" applyFill="1" applyBorder="1" applyAlignment="1" applyProtection="1">
      <alignment horizontal="center" vertical="center" wrapText="1"/>
    </xf>
    <xf numFmtId="179" fontId="5" fillId="0" borderId="1" xfId="79" applyNumberFormat="1" applyFont="1" applyFill="1" applyBorder="1" applyAlignment="1" applyProtection="1">
      <alignment horizontal="center" vertical="center" wrapText="1"/>
    </xf>
    <xf numFmtId="0" fontId="7" fillId="0" borderId="0" xfId="78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5" xfId="0" applyNumberFormat="1" applyFont="1" applyFill="1" applyBorder="1" applyAlignment="1" quotePrefix="1">
      <alignment horizontal="center" vertical="center" wrapText="1"/>
    </xf>
    <xf numFmtId="49" fontId="5" fillId="0" borderId="1" xfId="79" applyNumberFormat="1" applyFont="1" applyFill="1" applyBorder="1" applyAlignment="1" quotePrefix="1">
      <alignment horizontal="center" vertical="center" wrapText="1"/>
    </xf>
    <xf numFmtId="49" fontId="5" fillId="0" borderId="4" xfId="79" applyNumberFormat="1" applyFont="1" applyFill="1" applyBorder="1" applyAlignment="1" quotePrefix="1">
      <alignment horizontal="center" vertical="center" wrapText="1"/>
    </xf>
    <xf numFmtId="49" fontId="5" fillId="0" borderId="1" xfId="79" applyNumberFormat="1" applyFont="1" applyFill="1" applyBorder="1" applyAlignment="1" applyProtection="1" quotePrefix="1">
      <alignment horizontal="center" vertical="center" wrapText="1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2 2 2" xfId="80"/>
    <cellStyle name="常规 2 3" xfId="81"/>
    <cellStyle name="常规 2 3 2" xfId="82"/>
    <cellStyle name="常规 2 4" xfId="83"/>
    <cellStyle name="常规 2 4 2" xfId="84"/>
    <cellStyle name="强调文字颜色 4 2" xfId="85"/>
    <cellStyle name="常规 2 5" xfId="86"/>
    <cellStyle name="常规 4" xfId="87"/>
    <cellStyle name="好 2" xfId="88"/>
    <cellStyle name="汇总 2" xfId="89"/>
    <cellStyle name="检查单元格 2" xfId="90"/>
    <cellStyle name="解释性文本 2" xfId="91"/>
    <cellStyle name="警告文本 2" xfId="92"/>
    <cellStyle name="链接单元格 2" xfId="93"/>
    <cellStyle name="强调文字颜色 1 2" xfId="94"/>
    <cellStyle name="强调文字颜色 2 2" xfId="95"/>
    <cellStyle name="强调文字颜色 3 2" xfId="96"/>
    <cellStyle name="强调文字颜色 5 2" xfId="97"/>
    <cellStyle name="强调文字颜色 6 2" xfId="98"/>
    <cellStyle name="输入 2" xfId="99"/>
    <cellStyle name="注释 2" xfId="100"/>
    <cellStyle name="注释 3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9"/>
  <sheetViews>
    <sheetView tabSelected="1" topLeftCell="A121" workbookViewId="0">
      <selection activeCell="O118" sqref="O118:O119"/>
    </sheetView>
  </sheetViews>
  <sheetFormatPr defaultColWidth="9" defaultRowHeight="14.25"/>
  <cols>
    <col min="1" max="1" width="13.375" style="31" customWidth="1"/>
    <col min="2" max="2" width="9" style="31" customWidth="1"/>
    <col min="3" max="3" width="4.375" style="31" customWidth="1"/>
    <col min="4" max="4" width="4.5" style="31" customWidth="1"/>
    <col min="5" max="5" width="6.625" style="31" customWidth="1"/>
    <col min="6" max="6" width="4.125" style="31" customWidth="1"/>
    <col min="7" max="7" width="12" style="31" customWidth="1"/>
    <col min="8" max="8" width="8.75" style="31" customWidth="1"/>
    <col min="9" max="9" width="8.875" style="31" customWidth="1"/>
    <col min="10" max="10" width="9.125" style="31" customWidth="1"/>
    <col min="11" max="11" width="5.375" style="31" customWidth="1"/>
    <col min="12" max="12" width="8.375" style="31" customWidth="1"/>
    <col min="13" max="13" width="3.25" style="31" customWidth="1"/>
    <col min="14" max="15" width="8.375" style="31" customWidth="1"/>
    <col min="16" max="16" width="10.625" style="31" customWidth="1"/>
    <col min="17" max="17" width="13.625" style="31" customWidth="1"/>
    <col min="18" max="18" width="6.375" style="31" customWidth="1"/>
    <col min="19" max="16384" width="9" style="31"/>
  </cols>
  <sheetData>
    <row r="1" ht="23.25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38.2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8.25" customHeight="1" spans="1:18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2" t="s">
        <v>8</v>
      </c>
      <c r="H3" s="6" t="s">
        <v>9</v>
      </c>
      <c r="I3" s="6"/>
      <c r="J3" s="6"/>
      <c r="K3" s="6"/>
      <c r="L3" s="6"/>
      <c r="M3" s="13" t="s">
        <v>10</v>
      </c>
      <c r="N3" s="41" t="s">
        <v>11</v>
      </c>
      <c r="O3" s="15" t="s">
        <v>12</v>
      </c>
      <c r="P3" s="6" t="s">
        <v>13</v>
      </c>
      <c r="Q3" s="6" t="s">
        <v>14</v>
      </c>
      <c r="R3" s="6" t="s">
        <v>15</v>
      </c>
    </row>
    <row r="4" ht="38.25" customHeight="1" spans="1:18">
      <c r="A4" s="6"/>
      <c r="B4" s="6"/>
      <c r="C4" s="7"/>
      <c r="D4" s="6"/>
      <c r="E4" s="6"/>
      <c r="F4" s="6"/>
      <c r="G4" s="33"/>
      <c r="H4" s="6" t="s">
        <v>16</v>
      </c>
      <c r="I4" s="6" t="s">
        <v>17</v>
      </c>
      <c r="J4" s="6" t="s">
        <v>18</v>
      </c>
      <c r="K4" s="13" t="s">
        <v>19</v>
      </c>
      <c r="L4" s="6" t="s">
        <v>20</v>
      </c>
      <c r="M4" s="16"/>
      <c r="N4" s="42"/>
      <c r="O4" s="18"/>
      <c r="P4" s="6"/>
      <c r="Q4" s="6"/>
      <c r="R4" s="6"/>
    </row>
    <row r="5" ht="24.75" customHeight="1" spans="1:18">
      <c r="A5" s="6"/>
      <c r="B5" s="6"/>
      <c r="C5" s="7"/>
      <c r="D5" s="6"/>
      <c r="E5" s="6"/>
      <c r="F5" s="6"/>
      <c r="G5" s="34"/>
      <c r="H5" s="6"/>
      <c r="I5" s="6"/>
      <c r="J5" s="6"/>
      <c r="K5" s="20"/>
      <c r="L5" s="6"/>
      <c r="M5" s="20"/>
      <c r="N5" s="43"/>
      <c r="O5" s="19"/>
      <c r="P5" s="6"/>
      <c r="Q5" s="6"/>
      <c r="R5" s="6"/>
    </row>
    <row r="6" ht="44.25" customHeight="1" spans="1:18">
      <c r="A6" s="53" t="s">
        <v>21</v>
      </c>
      <c r="B6" s="53" t="s">
        <v>22</v>
      </c>
      <c r="C6" s="36">
        <v>1</v>
      </c>
      <c r="D6" s="36">
        <v>1</v>
      </c>
      <c r="E6" s="54" t="s">
        <v>23</v>
      </c>
      <c r="F6" s="36" t="s">
        <v>24</v>
      </c>
      <c r="G6" s="54" t="s">
        <v>25</v>
      </c>
      <c r="H6" s="37">
        <v>69.6</v>
      </c>
      <c r="I6" s="37">
        <v>68</v>
      </c>
      <c r="J6" s="37"/>
      <c r="K6" s="44"/>
      <c r="L6" s="37">
        <v>34.44</v>
      </c>
      <c r="M6" s="37"/>
      <c r="N6" s="37">
        <v>84.76</v>
      </c>
      <c r="O6" s="37">
        <f t="shared" ref="O6:O14" si="0">L6+N6*0.5</f>
        <v>76.82</v>
      </c>
      <c r="P6" s="54" t="s">
        <v>26</v>
      </c>
      <c r="Q6" s="54" t="s">
        <v>27</v>
      </c>
      <c r="R6" s="49"/>
    </row>
    <row r="7" ht="36.75" customHeight="1" spans="1:18">
      <c r="A7" s="53" t="s">
        <v>21</v>
      </c>
      <c r="B7" s="53" t="s">
        <v>22</v>
      </c>
      <c r="C7" s="36">
        <v>1</v>
      </c>
      <c r="D7" s="36">
        <v>2</v>
      </c>
      <c r="E7" s="54" t="s">
        <v>28</v>
      </c>
      <c r="F7" s="36" t="s">
        <v>29</v>
      </c>
      <c r="G7" s="54" t="s">
        <v>30</v>
      </c>
      <c r="H7" s="37">
        <v>53.6</v>
      </c>
      <c r="I7" s="37">
        <v>71</v>
      </c>
      <c r="J7" s="37"/>
      <c r="K7" s="45"/>
      <c r="L7" s="37">
        <v>30.715</v>
      </c>
      <c r="M7" s="37"/>
      <c r="N7" s="37">
        <v>77.4</v>
      </c>
      <c r="O7" s="37">
        <f t="shared" si="0"/>
        <v>69.415</v>
      </c>
      <c r="P7" s="54" t="s">
        <v>31</v>
      </c>
      <c r="Q7" s="54" t="s">
        <v>32</v>
      </c>
      <c r="R7" s="49"/>
    </row>
    <row r="8" ht="36.75" customHeight="1" spans="1:18">
      <c r="A8" s="53" t="s">
        <v>21</v>
      </c>
      <c r="B8" s="53" t="s">
        <v>22</v>
      </c>
      <c r="C8" s="36">
        <v>1</v>
      </c>
      <c r="D8" s="36">
        <v>3</v>
      </c>
      <c r="E8" s="54" t="s">
        <v>33</v>
      </c>
      <c r="F8" s="36" t="s">
        <v>24</v>
      </c>
      <c r="G8" s="54" t="s">
        <v>34</v>
      </c>
      <c r="H8" s="37">
        <v>54.4</v>
      </c>
      <c r="I8" s="37">
        <v>65</v>
      </c>
      <c r="J8" s="37"/>
      <c r="K8" s="45"/>
      <c r="L8" s="37">
        <v>29.585</v>
      </c>
      <c r="M8" s="37"/>
      <c r="N8" s="37">
        <v>76.26</v>
      </c>
      <c r="O8" s="37">
        <f t="shared" si="0"/>
        <v>67.715</v>
      </c>
      <c r="P8" s="54" t="s">
        <v>35</v>
      </c>
      <c r="Q8" s="36" t="s">
        <v>36</v>
      </c>
      <c r="R8" s="36"/>
    </row>
    <row r="9" ht="36.75" customHeight="1" spans="1:18">
      <c r="A9" s="36" t="s">
        <v>37</v>
      </c>
      <c r="B9" s="54" t="s">
        <v>38</v>
      </c>
      <c r="C9" s="36">
        <v>1</v>
      </c>
      <c r="D9" s="36">
        <v>1</v>
      </c>
      <c r="E9" s="54" t="s">
        <v>39</v>
      </c>
      <c r="F9" s="36" t="s">
        <v>29</v>
      </c>
      <c r="G9" s="54" t="s">
        <v>40</v>
      </c>
      <c r="H9" s="37">
        <v>70.4</v>
      </c>
      <c r="I9" s="37">
        <v>62.5</v>
      </c>
      <c r="J9" s="37"/>
      <c r="K9" s="46"/>
      <c r="L9" s="37">
        <v>33.4225</v>
      </c>
      <c r="M9" s="37"/>
      <c r="N9" s="37">
        <v>81.36</v>
      </c>
      <c r="O9" s="37">
        <f t="shared" si="0"/>
        <v>74.1025</v>
      </c>
      <c r="P9" s="54" t="s">
        <v>41</v>
      </c>
      <c r="Q9" s="54" t="s">
        <v>36</v>
      </c>
      <c r="R9" s="36"/>
    </row>
    <row r="10" ht="36.75" customHeight="1" spans="1:18">
      <c r="A10" s="36" t="s">
        <v>37</v>
      </c>
      <c r="B10" s="54" t="s">
        <v>38</v>
      </c>
      <c r="C10" s="36">
        <v>1</v>
      </c>
      <c r="D10" s="36">
        <v>2</v>
      </c>
      <c r="E10" s="54" t="s">
        <v>42</v>
      </c>
      <c r="F10" s="36" t="s">
        <v>29</v>
      </c>
      <c r="G10" s="54" t="s">
        <v>43</v>
      </c>
      <c r="H10" s="37">
        <v>45.6</v>
      </c>
      <c r="I10" s="37">
        <v>70.5</v>
      </c>
      <c r="J10" s="37"/>
      <c r="K10" s="46"/>
      <c r="L10" s="37">
        <v>28.4025</v>
      </c>
      <c r="M10" s="37"/>
      <c r="N10" s="37">
        <v>79.16</v>
      </c>
      <c r="O10" s="37">
        <f t="shared" si="0"/>
        <v>67.9825</v>
      </c>
      <c r="P10" s="54" t="s">
        <v>44</v>
      </c>
      <c r="Q10" s="54" t="s">
        <v>45</v>
      </c>
      <c r="R10" s="36"/>
    </row>
    <row r="11" ht="36.75" customHeight="1" spans="1:18">
      <c r="A11" s="36" t="s">
        <v>37</v>
      </c>
      <c r="B11" s="54" t="s">
        <v>38</v>
      </c>
      <c r="C11" s="36">
        <v>1</v>
      </c>
      <c r="D11" s="36">
        <v>3</v>
      </c>
      <c r="E11" s="54" t="s">
        <v>46</v>
      </c>
      <c r="F11" s="36" t="s">
        <v>29</v>
      </c>
      <c r="G11" s="54" t="s">
        <v>47</v>
      </c>
      <c r="H11" s="37">
        <v>43.2</v>
      </c>
      <c r="I11" s="37">
        <v>56.5</v>
      </c>
      <c r="J11" s="37"/>
      <c r="K11" s="46"/>
      <c r="L11" s="37">
        <v>24.5925</v>
      </c>
      <c r="M11" s="37"/>
      <c r="N11" s="37">
        <v>77.6</v>
      </c>
      <c r="O11" s="37">
        <f t="shared" si="0"/>
        <v>63.3925</v>
      </c>
      <c r="P11" s="54" t="s">
        <v>48</v>
      </c>
      <c r="Q11" s="54" t="s">
        <v>36</v>
      </c>
      <c r="R11" s="36"/>
    </row>
    <row r="12" ht="36.75" customHeight="1" spans="1:18">
      <c r="A12" s="53" t="s">
        <v>49</v>
      </c>
      <c r="B12" s="53" t="s">
        <v>50</v>
      </c>
      <c r="C12" s="35">
        <v>1</v>
      </c>
      <c r="D12" s="35">
        <v>1</v>
      </c>
      <c r="E12" s="53" t="s">
        <v>51</v>
      </c>
      <c r="F12" s="35" t="s">
        <v>24</v>
      </c>
      <c r="G12" s="53" t="s">
        <v>52</v>
      </c>
      <c r="H12" s="37">
        <v>69.6</v>
      </c>
      <c r="I12" s="37">
        <v>63.5</v>
      </c>
      <c r="J12" s="37"/>
      <c r="K12" s="37"/>
      <c r="L12" s="37">
        <v>33.4275</v>
      </c>
      <c r="M12" s="37"/>
      <c r="N12" s="37">
        <v>78.74</v>
      </c>
      <c r="O12" s="37">
        <f t="shared" si="0"/>
        <v>72.7975</v>
      </c>
      <c r="P12" s="53" t="s">
        <v>53</v>
      </c>
      <c r="Q12" s="53" t="s">
        <v>54</v>
      </c>
      <c r="R12" s="35"/>
    </row>
    <row r="13" ht="36.75" customHeight="1" spans="1:18">
      <c r="A13" s="53" t="s">
        <v>49</v>
      </c>
      <c r="B13" s="53" t="s">
        <v>50</v>
      </c>
      <c r="C13" s="35">
        <v>1</v>
      </c>
      <c r="D13" s="35" t="s">
        <v>55</v>
      </c>
      <c r="E13" s="53" t="s">
        <v>56</v>
      </c>
      <c r="F13" s="35" t="s">
        <v>24</v>
      </c>
      <c r="G13" s="53" t="s">
        <v>57</v>
      </c>
      <c r="H13" s="37">
        <v>60.8</v>
      </c>
      <c r="I13" s="37">
        <v>63</v>
      </c>
      <c r="J13" s="37"/>
      <c r="K13" s="37"/>
      <c r="L13" s="37">
        <v>30.895</v>
      </c>
      <c r="M13" s="37"/>
      <c r="N13" s="37">
        <v>75.6</v>
      </c>
      <c r="O13" s="37">
        <f t="shared" si="0"/>
        <v>68.695</v>
      </c>
      <c r="P13" s="53" t="s">
        <v>31</v>
      </c>
      <c r="Q13" s="53" t="s">
        <v>58</v>
      </c>
      <c r="R13" s="35"/>
    </row>
    <row r="14" ht="36.75" customHeight="1" spans="1:18">
      <c r="A14" s="53" t="s">
        <v>49</v>
      </c>
      <c r="B14" s="53" t="s">
        <v>50</v>
      </c>
      <c r="C14" s="35">
        <v>1</v>
      </c>
      <c r="D14" s="35" t="s">
        <v>59</v>
      </c>
      <c r="E14" s="53" t="s">
        <v>60</v>
      </c>
      <c r="F14" s="35" t="s">
        <v>29</v>
      </c>
      <c r="G14" s="53" t="s">
        <v>61</v>
      </c>
      <c r="H14" s="37">
        <v>59.2</v>
      </c>
      <c r="I14" s="37">
        <v>65</v>
      </c>
      <c r="J14" s="37"/>
      <c r="K14" s="37"/>
      <c r="L14" s="37">
        <v>30.905</v>
      </c>
      <c r="M14" s="37"/>
      <c r="N14" s="37">
        <v>74.2</v>
      </c>
      <c r="O14" s="37">
        <f t="shared" si="0"/>
        <v>68.005</v>
      </c>
      <c r="P14" s="53" t="s">
        <v>62</v>
      </c>
      <c r="Q14" s="53" t="s">
        <v>36</v>
      </c>
      <c r="R14" s="35"/>
    </row>
    <row r="15" ht="36.75" customHeight="1" spans="1:18">
      <c r="A15" s="53" t="s">
        <v>63</v>
      </c>
      <c r="B15" s="53" t="s">
        <v>64</v>
      </c>
      <c r="C15" s="35">
        <v>1</v>
      </c>
      <c r="D15" s="35">
        <v>1</v>
      </c>
      <c r="E15" s="53" t="s">
        <v>65</v>
      </c>
      <c r="F15" s="35" t="s">
        <v>24</v>
      </c>
      <c r="G15" s="53" t="s">
        <v>66</v>
      </c>
      <c r="H15" s="37">
        <v>63.2</v>
      </c>
      <c r="I15" s="37">
        <v>72.5</v>
      </c>
      <c r="J15" s="37"/>
      <c r="K15" s="37"/>
      <c r="L15" s="37">
        <v>33.6925</v>
      </c>
      <c r="M15" s="47"/>
      <c r="N15" s="47">
        <v>84.8</v>
      </c>
      <c r="O15" s="37">
        <f t="shared" ref="O15:O70" si="1">L15+N15*0.5</f>
        <v>76.0925</v>
      </c>
      <c r="P15" s="55" t="s">
        <v>67</v>
      </c>
      <c r="Q15" s="54" t="s">
        <v>36</v>
      </c>
      <c r="R15" s="36"/>
    </row>
    <row r="16" ht="36.75" customHeight="1" spans="1:18">
      <c r="A16" s="53" t="s">
        <v>63</v>
      </c>
      <c r="B16" s="53" t="s">
        <v>64</v>
      </c>
      <c r="C16" s="35">
        <v>1</v>
      </c>
      <c r="D16" s="35">
        <v>2</v>
      </c>
      <c r="E16" s="53" t="s">
        <v>68</v>
      </c>
      <c r="F16" s="35" t="s">
        <v>24</v>
      </c>
      <c r="G16" s="53" t="s">
        <v>69</v>
      </c>
      <c r="H16" s="37">
        <v>64</v>
      </c>
      <c r="I16" s="37">
        <v>67.5</v>
      </c>
      <c r="J16" s="37"/>
      <c r="K16" s="37"/>
      <c r="L16" s="37">
        <v>32.7875</v>
      </c>
      <c r="M16" s="47"/>
      <c r="N16" s="47">
        <v>76.4</v>
      </c>
      <c r="O16" s="37">
        <f t="shared" si="1"/>
        <v>70.9875</v>
      </c>
      <c r="P16" s="55" t="s">
        <v>70</v>
      </c>
      <c r="Q16" s="54" t="s">
        <v>71</v>
      </c>
      <c r="R16" s="36"/>
    </row>
    <row r="17" ht="36.75" customHeight="1" spans="1:18">
      <c r="A17" s="53" t="s">
        <v>63</v>
      </c>
      <c r="B17" s="53" t="s">
        <v>64</v>
      </c>
      <c r="C17" s="35">
        <v>1</v>
      </c>
      <c r="D17" s="35">
        <v>3</v>
      </c>
      <c r="E17" s="53" t="s">
        <v>72</v>
      </c>
      <c r="F17" s="35" t="s">
        <v>24</v>
      </c>
      <c r="G17" s="53" t="s">
        <v>73</v>
      </c>
      <c r="H17" s="37">
        <v>56.8</v>
      </c>
      <c r="I17" s="37">
        <v>70</v>
      </c>
      <c r="J17" s="37"/>
      <c r="K17" s="37"/>
      <c r="L17" s="37">
        <v>31.37</v>
      </c>
      <c r="M17" s="47"/>
      <c r="N17" s="47">
        <v>78</v>
      </c>
      <c r="O17" s="37">
        <f t="shared" si="1"/>
        <v>70.37</v>
      </c>
      <c r="P17" s="55" t="s">
        <v>74</v>
      </c>
      <c r="Q17" s="54" t="s">
        <v>75</v>
      </c>
      <c r="R17" s="36"/>
    </row>
    <row r="18" ht="36.75" customHeight="1" spans="1:18">
      <c r="A18" s="53" t="s">
        <v>76</v>
      </c>
      <c r="B18" s="53" t="s">
        <v>77</v>
      </c>
      <c r="C18" s="35">
        <v>1</v>
      </c>
      <c r="D18" s="35" t="s">
        <v>78</v>
      </c>
      <c r="E18" s="53" t="s">
        <v>79</v>
      </c>
      <c r="F18" s="35" t="s">
        <v>29</v>
      </c>
      <c r="G18" s="53" t="s">
        <v>80</v>
      </c>
      <c r="H18" s="37">
        <v>59.2</v>
      </c>
      <c r="I18" s="37">
        <v>77.5</v>
      </c>
      <c r="J18" s="37"/>
      <c r="K18" s="37"/>
      <c r="L18" s="37">
        <v>33.7175</v>
      </c>
      <c r="M18" s="47"/>
      <c r="N18" s="47">
        <v>80.9</v>
      </c>
      <c r="O18" s="37">
        <f t="shared" si="1"/>
        <v>74.1675</v>
      </c>
      <c r="P18" s="48" t="s">
        <v>81</v>
      </c>
      <c r="Q18" s="54" t="s">
        <v>82</v>
      </c>
      <c r="R18" s="36"/>
    </row>
    <row r="19" ht="36.75" customHeight="1" spans="1:18">
      <c r="A19" s="53" t="s">
        <v>76</v>
      </c>
      <c r="B19" s="53" t="s">
        <v>77</v>
      </c>
      <c r="C19" s="35">
        <v>1</v>
      </c>
      <c r="D19" s="35" t="s">
        <v>55</v>
      </c>
      <c r="E19" s="53" t="s">
        <v>83</v>
      </c>
      <c r="F19" s="35" t="s">
        <v>29</v>
      </c>
      <c r="G19" s="53" t="s">
        <v>84</v>
      </c>
      <c r="H19" s="37">
        <v>59.2</v>
      </c>
      <c r="I19" s="37">
        <v>77</v>
      </c>
      <c r="J19" s="37"/>
      <c r="K19" s="37"/>
      <c r="L19" s="37">
        <v>33.605</v>
      </c>
      <c r="M19" s="47"/>
      <c r="N19" s="47">
        <v>80.9</v>
      </c>
      <c r="O19" s="37">
        <f t="shared" si="1"/>
        <v>74.055</v>
      </c>
      <c r="P19" s="55" t="s">
        <v>85</v>
      </c>
      <c r="Q19" s="54" t="s">
        <v>36</v>
      </c>
      <c r="R19" s="36"/>
    </row>
    <row r="20" ht="36.75" customHeight="1" spans="1:18">
      <c r="A20" s="53" t="s">
        <v>76</v>
      </c>
      <c r="B20" s="53" t="s">
        <v>77</v>
      </c>
      <c r="C20" s="35">
        <v>1</v>
      </c>
      <c r="D20" s="35" t="s">
        <v>59</v>
      </c>
      <c r="E20" s="53" t="s">
        <v>86</v>
      </c>
      <c r="F20" s="35" t="s">
        <v>29</v>
      </c>
      <c r="G20" s="53" t="s">
        <v>87</v>
      </c>
      <c r="H20" s="37">
        <v>64.8</v>
      </c>
      <c r="I20" s="37">
        <v>64.5</v>
      </c>
      <c r="J20" s="37"/>
      <c r="K20" s="37"/>
      <c r="L20" s="37">
        <v>32.3325</v>
      </c>
      <c r="M20" s="47"/>
      <c r="N20" s="47">
        <v>80.5</v>
      </c>
      <c r="O20" s="37">
        <f t="shared" si="1"/>
        <v>72.5825</v>
      </c>
      <c r="P20" s="55" t="s">
        <v>44</v>
      </c>
      <c r="Q20" s="54" t="s">
        <v>36</v>
      </c>
      <c r="R20" s="36"/>
    </row>
    <row r="21" ht="36.75" customHeight="1" spans="1:18">
      <c r="A21" s="53" t="s">
        <v>88</v>
      </c>
      <c r="B21" s="53" t="s">
        <v>89</v>
      </c>
      <c r="C21" s="35">
        <v>1</v>
      </c>
      <c r="D21" s="35" t="s">
        <v>78</v>
      </c>
      <c r="E21" s="53" t="s">
        <v>90</v>
      </c>
      <c r="F21" s="35" t="s">
        <v>29</v>
      </c>
      <c r="G21" s="53" t="s">
        <v>91</v>
      </c>
      <c r="H21" s="37">
        <v>60</v>
      </c>
      <c r="I21" s="37">
        <v>69.5</v>
      </c>
      <c r="J21" s="37"/>
      <c r="K21" s="37"/>
      <c r="L21" s="37">
        <v>32.1375</v>
      </c>
      <c r="M21" s="37"/>
      <c r="N21" s="37">
        <v>86</v>
      </c>
      <c r="O21" s="37">
        <f t="shared" si="1"/>
        <v>75.1375</v>
      </c>
      <c r="P21" s="53" t="s">
        <v>92</v>
      </c>
      <c r="Q21" s="53" t="s">
        <v>36</v>
      </c>
      <c r="R21" s="35"/>
    </row>
    <row r="22" ht="36.75" customHeight="1" spans="1:18">
      <c r="A22" s="53" t="s">
        <v>88</v>
      </c>
      <c r="B22" s="53" t="s">
        <v>89</v>
      </c>
      <c r="C22" s="35">
        <v>1</v>
      </c>
      <c r="D22" s="35" t="s">
        <v>55</v>
      </c>
      <c r="E22" s="53" t="s">
        <v>93</v>
      </c>
      <c r="F22" s="35" t="s">
        <v>24</v>
      </c>
      <c r="G22" s="53" t="s">
        <v>94</v>
      </c>
      <c r="H22" s="37">
        <v>64.8</v>
      </c>
      <c r="I22" s="37">
        <v>65.5</v>
      </c>
      <c r="J22" s="37"/>
      <c r="K22" s="37"/>
      <c r="L22" s="37">
        <v>32.5575</v>
      </c>
      <c r="M22" s="37"/>
      <c r="N22" s="37">
        <v>82.1</v>
      </c>
      <c r="O22" s="37">
        <f t="shared" si="1"/>
        <v>73.6075</v>
      </c>
      <c r="P22" s="53" t="s">
        <v>95</v>
      </c>
      <c r="Q22" s="53" t="s">
        <v>96</v>
      </c>
      <c r="R22" s="35"/>
    </row>
    <row r="23" ht="36.75" customHeight="1" spans="1:18">
      <c r="A23" s="53" t="s">
        <v>88</v>
      </c>
      <c r="B23" s="53" t="s">
        <v>89</v>
      </c>
      <c r="C23" s="35">
        <v>1</v>
      </c>
      <c r="D23" s="35" t="s">
        <v>59</v>
      </c>
      <c r="E23" s="53" t="s">
        <v>97</v>
      </c>
      <c r="F23" s="35" t="s">
        <v>29</v>
      </c>
      <c r="G23" s="53" t="s">
        <v>98</v>
      </c>
      <c r="H23" s="37">
        <v>61.6</v>
      </c>
      <c r="I23" s="37">
        <v>69</v>
      </c>
      <c r="J23" s="37"/>
      <c r="K23" s="37"/>
      <c r="L23" s="37">
        <v>32.465</v>
      </c>
      <c r="M23" s="37"/>
      <c r="N23" s="37">
        <v>80.8</v>
      </c>
      <c r="O23" s="37">
        <f t="shared" si="1"/>
        <v>72.865</v>
      </c>
      <c r="P23" s="53" t="s">
        <v>99</v>
      </c>
      <c r="Q23" s="53" t="s">
        <v>36</v>
      </c>
      <c r="R23" s="35"/>
    </row>
    <row r="24" ht="36.75" customHeight="1" spans="1:18">
      <c r="A24" s="56" t="s">
        <v>100</v>
      </c>
      <c r="B24" s="56" t="s">
        <v>101</v>
      </c>
      <c r="C24" s="10">
        <v>1</v>
      </c>
      <c r="D24" s="10">
        <v>1</v>
      </c>
      <c r="E24" s="56" t="s">
        <v>102</v>
      </c>
      <c r="F24" s="35" t="s">
        <v>29</v>
      </c>
      <c r="G24" s="56" t="s">
        <v>103</v>
      </c>
      <c r="H24" s="38">
        <v>69.6</v>
      </c>
      <c r="I24" s="38">
        <v>72</v>
      </c>
      <c r="J24" s="38"/>
      <c r="K24" s="38"/>
      <c r="L24" s="38">
        <v>35.34</v>
      </c>
      <c r="M24" s="38"/>
      <c r="N24" s="38">
        <v>85</v>
      </c>
      <c r="O24" s="37">
        <f t="shared" si="1"/>
        <v>77.84</v>
      </c>
      <c r="P24" s="56" t="s">
        <v>104</v>
      </c>
      <c r="Q24" s="56" t="s">
        <v>105</v>
      </c>
      <c r="R24" s="23"/>
    </row>
    <row r="25" ht="36.75" customHeight="1" spans="1:18">
      <c r="A25" s="56" t="s">
        <v>100</v>
      </c>
      <c r="B25" s="56" t="s">
        <v>101</v>
      </c>
      <c r="C25" s="10">
        <v>1</v>
      </c>
      <c r="D25" s="10">
        <v>2</v>
      </c>
      <c r="E25" s="56" t="s">
        <v>106</v>
      </c>
      <c r="F25" s="10" t="s">
        <v>24</v>
      </c>
      <c r="G25" s="56" t="s">
        <v>107</v>
      </c>
      <c r="H25" s="38">
        <v>67.2</v>
      </c>
      <c r="I25" s="38">
        <v>73.5</v>
      </c>
      <c r="J25" s="38"/>
      <c r="K25" s="38"/>
      <c r="L25" s="38">
        <v>35.0175</v>
      </c>
      <c r="M25" s="38"/>
      <c r="N25" s="38">
        <v>82.2</v>
      </c>
      <c r="O25" s="37">
        <f t="shared" si="1"/>
        <v>76.1175</v>
      </c>
      <c r="P25" s="56" t="s">
        <v>108</v>
      </c>
      <c r="Q25" s="56" t="s">
        <v>109</v>
      </c>
      <c r="R25" s="23"/>
    </row>
    <row r="26" ht="36.75" customHeight="1" spans="1:18">
      <c r="A26" s="56" t="s">
        <v>100</v>
      </c>
      <c r="B26" s="56" t="s">
        <v>101</v>
      </c>
      <c r="C26" s="10">
        <v>1</v>
      </c>
      <c r="D26" s="10">
        <v>3</v>
      </c>
      <c r="E26" s="56" t="s">
        <v>110</v>
      </c>
      <c r="F26" s="10" t="s">
        <v>24</v>
      </c>
      <c r="G26" s="56" t="s">
        <v>111</v>
      </c>
      <c r="H26" s="38">
        <v>64.8</v>
      </c>
      <c r="I26" s="38">
        <v>75.5</v>
      </c>
      <c r="J26" s="38"/>
      <c r="K26" s="38"/>
      <c r="L26" s="38">
        <v>34.8075</v>
      </c>
      <c r="M26" s="38"/>
      <c r="N26" s="38">
        <v>76.4</v>
      </c>
      <c r="O26" s="37">
        <f t="shared" si="1"/>
        <v>73.0075</v>
      </c>
      <c r="P26" s="56" t="s">
        <v>112</v>
      </c>
      <c r="Q26" s="56" t="s">
        <v>113</v>
      </c>
      <c r="R26" s="23"/>
    </row>
    <row r="27" ht="36.75" customHeight="1" spans="1:18">
      <c r="A27" s="56" t="s">
        <v>114</v>
      </c>
      <c r="B27" s="56" t="s">
        <v>115</v>
      </c>
      <c r="C27" s="10">
        <v>1</v>
      </c>
      <c r="D27" s="10">
        <v>1</v>
      </c>
      <c r="E27" s="56" t="s">
        <v>116</v>
      </c>
      <c r="F27" s="10" t="s">
        <v>24</v>
      </c>
      <c r="G27" s="56" t="s">
        <v>117</v>
      </c>
      <c r="H27" s="38">
        <v>58.4</v>
      </c>
      <c r="I27" s="38">
        <v>63.5</v>
      </c>
      <c r="J27" s="38">
        <v>66</v>
      </c>
      <c r="K27" s="38"/>
      <c r="L27" s="38">
        <v>31.105</v>
      </c>
      <c r="M27" s="38"/>
      <c r="N27" s="38">
        <v>84.2</v>
      </c>
      <c r="O27" s="37">
        <f t="shared" si="1"/>
        <v>73.205</v>
      </c>
      <c r="P27" s="56" t="s">
        <v>118</v>
      </c>
      <c r="Q27" s="10" t="s">
        <v>36</v>
      </c>
      <c r="R27" s="10"/>
    </row>
    <row r="28" ht="36.75" customHeight="1" spans="1:18">
      <c r="A28" s="56" t="s">
        <v>114</v>
      </c>
      <c r="B28" s="56" t="s">
        <v>115</v>
      </c>
      <c r="C28" s="10">
        <v>1</v>
      </c>
      <c r="D28" s="10">
        <v>2</v>
      </c>
      <c r="E28" s="56" t="s">
        <v>119</v>
      </c>
      <c r="F28" s="10" t="s">
        <v>24</v>
      </c>
      <c r="G28" s="56" t="s">
        <v>120</v>
      </c>
      <c r="H28" s="38">
        <v>64.8</v>
      </c>
      <c r="I28" s="38">
        <v>51.5</v>
      </c>
      <c r="J28" s="38">
        <v>50</v>
      </c>
      <c r="K28" s="38"/>
      <c r="L28" s="38">
        <v>28.185</v>
      </c>
      <c r="M28" s="38"/>
      <c r="N28" s="38">
        <v>76.4</v>
      </c>
      <c r="O28" s="37">
        <f t="shared" si="1"/>
        <v>66.385</v>
      </c>
      <c r="P28" s="56" t="s">
        <v>118</v>
      </c>
      <c r="Q28" s="10" t="s">
        <v>121</v>
      </c>
      <c r="R28" s="10"/>
    </row>
    <row r="29" ht="36.75" customHeight="1" spans="1:18">
      <c r="A29" s="56" t="s">
        <v>114</v>
      </c>
      <c r="B29" s="56" t="s">
        <v>115</v>
      </c>
      <c r="C29" s="10">
        <v>1</v>
      </c>
      <c r="D29" s="10">
        <v>3</v>
      </c>
      <c r="E29" s="56" t="s">
        <v>122</v>
      </c>
      <c r="F29" s="10" t="s">
        <v>24</v>
      </c>
      <c r="G29" s="56" t="s">
        <v>123</v>
      </c>
      <c r="H29" s="38">
        <v>50.4</v>
      </c>
      <c r="I29" s="38">
        <v>59</v>
      </c>
      <c r="J29" s="38">
        <v>53</v>
      </c>
      <c r="K29" s="38"/>
      <c r="L29" s="38">
        <v>26.88</v>
      </c>
      <c r="M29" s="38"/>
      <c r="N29" s="38"/>
      <c r="O29" s="37">
        <f t="shared" si="1"/>
        <v>26.88</v>
      </c>
      <c r="P29" s="56" t="s">
        <v>124</v>
      </c>
      <c r="Q29" s="10" t="s">
        <v>36</v>
      </c>
      <c r="R29" s="10" t="s">
        <v>125</v>
      </c>
    </row>
    <row r="30" ht="36.75" customHeight="1" spans="1:18">
      <c r="A30" s="56" t="s">
        <v>126</v>
      </c>
      <c r="B30" s="56" t="s">
        <v>127</v>
      </c>
      <c r="C30" s="10">
        <v>1</v>
      </c>
      <c r="D30" s="10" t="s">
        <v>78</v>
      </c>
      <c r="E30" s="56" t="s">
        <v>128</v>
      </c>
      <c r="F30" s="10" t="s">
        <v>24</v>
      </c>
      <c r="G30" s="56" t="s">
        <v>129</v>
      </c>
      <c r="H30" s="38">
        <v>52</v>
      </c>
      <c r="I30" s="38">
        <v>45.5</v>
      </c>
      <c r="J30" s="38">
        <v>59</v>
      </c>
      <c r="K30" s="38"/>
      <c r="L30" s="38">
        <v>26.075</v>
      </c>
      <c r="M30" s="38"/>
      <c r="N30" s="38">
        <v>85.4</v>
      </c>
      <c r="O30" s="37">
        <f t="shared" si="1"/>
        <v>68.775</v>
      </c>
      <c r="P30" s="56" t="s">
        <v>130</v>
      </c>
      <c r="Q30" s="10" t="s">
        <v>131</v>
      </c>
      <c r="R30" s="10"/>
    </row>
    <row r="31" ht="36.75" customHeight="1" spans="1:18">
      <c r="A31" s="56" t="s">
        <v>126</v>
      </c>
      <c r="B31" s="56" t="s">
        <v>127</v>
      </c>
      <c r="C31" s="10">
        <v>1</v>
      </c>
      <c r="D31" s="10" t="s">
        <v>55</v>
      </c>
      <c r="E31" s="56" t="s">
        <v>132</v>
      </c>
      <c r="F31" s="10" t="s">
        <v>24</v>
      </c>
      <c r="G31" s="56" t="s">
        <v>133</v>
      </c>
      <c r="H31" s="38">
        <v>56.8</v>
      </c>
      <c r="I31" s="38">
        <v>60</v>
      </c>
      <c r="J31" s="38">
        <v>63</v>
      </c>
      <c r="K31" s="38"/>
      <c r="L31" s="38">
        <v>29.81</v>
      </c>
      <c r="M31" s="38"/>
      <c r="N31" s="38">
        <v>73</v>
      </c>
      <c r="O31" s="37">
        <f t="shared" si="1"/>
        <v>66.31</v>
      </c>
      <c r="P31" s="56" t="s">
        <v>134</v>
      </c>
      <c r="Q31" s="10" t="s">
        <v>135</v>
      </c>
      <c r="R31" s="10"/>
    </row>
    <row r="32" ht="36.75" customHeight="1" spans="1:18">
      <c r="A32" s="56" t="s">
        <v>126</v>
      </c>
      <c r="B32" s="56" t="s">
        <v>127</v>
      </c>
      <c r="C32" s="10">
        <v>1</v>
      </c>
      <c r="D32" s="10" t="s">
        <v>59</v>
      </c>
      <c r="E32" s="56" t="s">
        <v>136</v>
      </c>
      <c r="F32" s="10" t="s">
        <v>24</v>
      </c>
      <c r="G32" s="56" t="s">
        <v>137</v>
      </c>
      <c r="H32" s="38">
        <v>52</v>
      </c>
      <c r="I32" s="38">
        <v>54</v>
      </c>
      <c r="J32" s="38">
        <v>68</v>
      </c>
      <c r="K32" s="38"/>
      <c r="L32" s="38">
        <v>28.7</v>
      </c>
      <c r="M32" s="38"/>
      <c r="N32" s="38">
        <v>74.2</v>
      </c>
      <c r="O32" s="37">
        <f t="shared" si="1"/>
        <v>65.8</v>
      </c>
      <c r="P32" s="56" t="s">
        <v>138</v>
      </c>
      <c r="Q32" s="10" t="s">
        <v>36</v>
      </c>
      <c r="R32" s="10"/>
    </row>
    <row r="33" ht="36.75" customHeight="1" spans="1:18">
      <c r="A33" s="56" t="s">
        <v>139</v>
      </c>
      <c r="B33" s="56" t="s">
        <v>140</v>
      </c>
      <c r="C33" s="10">
        <v>1</v>
      </c>
      <c r="D33" s="10">
        <v>1</v>
      </c>
      <c r="E33" s="56" t="s">
        <v>141</v>
      </c>
      <c r="F33" s="10" t="s">
        <v>24</v>
      </c>
      <c r="G33" s="56" t="s">
        <v>142</v>
      </c>
      <c r="H33" s="38">
        <v>63.2</v>
      </c>
      <c r="I33" s="38">
        <v>61</v>
      </c>
      <c r="J33" s="38">
        <v>63</v>
      </c>
      <c r="K33" s="38"/>
      <c r="L33" s="38">
        <v>31.24</v>
      </c>
      <c r="M33" s="38"/>
      <c r="N33" s="38">
        <v>84.4</v>
      </c>
      <c r="O33" s="37">
        <f t="shared" si="1"/>
        <v>73.44</v>
      </c>
      <c r="P33" s="56" t="s">
        <v>143</v>
      </c>
      <c r="Q33" s="10" t="s">
        <v>36</v>
      </c>
      <c r="R33" s="10"/>
    </row>
    <row r="34" ht="36.75" customHeight="1" spans="1:18">
      <c r="A34" s="56" t="s">
        <v>139</v>
      </c>
      <c r="B34" s="56" t="s">
        <v>140</v>
      </c>
      <c r="C34" s="10">
        <v>1</v>
      </c>
      <c r="D34" s="10">
        <v>2</v>
      </c>
      <c r="E34" s="56" t="s">
        <v>144</v>
      </c>
      <c r="F34" s="10" t="s">
        <v>24</v>
      </c>
      <c r="G34" s="56" t="s">
        <v>145</v>
      </c>
      <c r="H34" s="38">
        <v>49.6</v>
      </c>
      <c r="I34" s="38">
        <v>66.5</v>
      </c>
      <c r="J34" s="38">
        <v>60</v>
      </c>
      <c r="K34" s="38"/>
      <c r="L34" s="38">
        <v>28.895</v>
      </c>
      <c r="M34" s="38"/>
      <c r="N34" s="38">
        <v>72.2</v>
      </c>
      <c r="O34" s="37">
        <f t="shared" si="1"/>
        <v>64.995</v>
      </c>
      <c r="P34" s="56" t="s">
        <v>146</v>
      </c>
      <c r="Q34" s="10" t="s">
        <v>147</v>
      </c>
      <c r="R34" s="10"/>
    </row>
    <row r="35" ht="36.75" customHeight="1" spans="1:18">
      <c r="A35" s="56" t="s">
        <v>139</v>
      </c>
      <c r="B35" s="56" t="s">
        <v>140</v>
      </c>
      <c r="C35" s="10">
        <v>1</v>
      </c>
      <c r="D35" s="10">
        <v>3</v>
      </c>
      <c r="E35" s="56" t="s">
        <v>148</v>
      </c>
      <c r="F35" s="10" t="s">
        <v>24</v>
      </c>
      <c r="G35" s="56" t="s">
        <v>149</v>
      </c>
      <c r="H35" s="38">
        <v>54.4</v>
      </c>
      <c r="I35" s="38">
        <v>60</v>
      </c>
      <c r="J35" s="38">
        <v>55</v>
      </c>
      <c r="K35" s="38"/>
      <c r="L35" s="38">
        <v>28.13</v>
      </c>
      <c r="M35" s="38"/>
      <c r="N35" s="38">
        <v>61</v>
      </c>
      <c r="O35" s="37">
        <f t="shared" si="1"/>
        <v>58.63</v>
      </c>
      <c r="P35" s="56" t="s">
        <v>150</v>
      </c>
      <c r="Q35" s="10" t="s">
        <v>150</v>
      </c>
      <c r="R35" s="10"/>
    </row>
    <row r="36" ht="36.75" customHeight="1" spans="1:18">
      <c r="A36" s="56" t="s">
        <v>151</v>
      </c>
      <c r="B36" s="56" t="s">
        <v>152</v>
      </c>
      <c r="C36" s="10">
        <v>1</v>
      </c>
      <c r="D36" s="10" t="s">
        <v>78</v>
      </c>
      <c r="E36" s="56" t="s">
        <v>153</v>
      </c>
      <c r="F36" s="10" t="s">
        <v>29</v>
      </c>
      <c r="G36" s="56" t="s">
        <v>154</v>
      </c>
      <c r="H36" s="38">
        <v>64.8</v>
      </c>
      <c r="I36" s="38">
        <v>79</v>
      </c>
      <c r="J36" s="38">
        <v>63</v>
      </c>
      <c r="K36" s="38"/>
      <c r="L36" s="38">
        <v>34.26</v>
      </c>
      <c r="M36" s="38"/>
      <c r="N36" s="38">
        <v>88</v>
      </c>
      <c r="O36" s="37">
        <f t="shared" ref="O36:O44" si="2">L36+N36*0.5</f>
        <v>78.26</v>
      </c>
      <c r="P36" s="56" t="s">
        <v>155</v>
      </c>
      <c r="Q36" s="10" t="s">
        <v>156</v>
      </c>
      <c r="R36" s="10"/>
    </row>
    <row r="37" ht="36.75" customHeight="1" spans="1:18">
      <c r="A37" s="56" t="s">
        <v>151</v>
      </c>
      <c r="B37" s="56" t="s">
        <v>152</v>
      </c>
      <c r="C37" s="10">
        <v>1</v>
      </c>
      <c r="D37" s="10" t="s">
        <v>55</v>
      </c>
      <c r="E37" s="56" t="s">
        <v>157</v>
      </c>
      <c r="F37" s="10" t="s">
        <v>29</v>
      </c>
      <c r="G37" s="56" t="s">
        <v>158</v>
      </c>
      <c r="H37" s="38">
        <v>59.2</v>
      </c>
      <c r="I37" s="38">
        <v>77.5</v>
      </c>
      <c r="J37" s="38">
        <v>73</v>
      </c>
      <c r="K37" s="38"/>
      <c r="L37" s="38">
        <v>34.415</v>
      </c>
      <c r="M37" s="38"/>
      <c r="N37" s="38">
        <v>83.4</v>
      </c>
      <c r="O37" s="37">
        <f t="shared" si="2"/>
        <v>76.115</v>
      </c>
      <c r="P37" s="56" t="s">
        <v>159</v>
      </c>
      <c r="Q37" s="10" t="s">
        <v>159</v>
      </c>
      <c r="R37" s="10"/>
    </row>
    <row r="38" ht="36.75" customHeight="1" spans="1:18">
      <c r="A38" s="56" t="s">
        <v>151</v>
      </c>
      <c r="B38" s="56" t="s">
        <v>152</v>
      </c>
      <c r="C38" s="10">
        <v>1</v>
      </c>
      <c r="D38" s="10" t="s">
        <v>59</v>
      </c>
      <c r="E38" s="56" t="s">
        <v>160</v>
      </c>
      <c r="F38" s="10" t="s">
        <v>29</v>
      </c>
      <c r="G38" s="56" t="s">
        <v>161</v>
      </c>
      <c r="H38" s="38">
        <v>52</v>
      </c>
      <c r="I38" s="38">
        <v>64</v>
      </c>
      <c r="J38" s="38">
        <v>65</v>
      </c>
      <c r="K38" s="38"/>
      <c r="L38" s="38">
        <v>29.75</v>
      </c>
      <c r="M38" s="38"/>
      <c r="N38" s="38">
        <v>79.2</v>
      </c>
      <c r="O38" s="37">
        <f t="shared" si="2"/>
        <v>69.35</v>
      </c>
      <c r="P38" s="56" t="s">
        <v>143</v>
      </c>
      <c r="Q38" s="10" t="s">
        <v>162</v>
      </c>
      <c r="R38" s="10"/>
    </row>
    <row r="39" ht="36.75" customHeight="1" spans="1:18">
      <c r="A39" s="56" t="s">
        <v>163</v>
      </c>
      <c r="B39" s="56" t="s">
        <v>164</v>
      </c>
      <c r="C39" s="10">
        <v>2</v>
      </c>
      <c r="D39" s="10">
        <v>1</v>
      </c>
      <c r="E39" s="56" t="s">
        <v>165</v>
      </c>
      <c r="F39" s="10" t="s">
        <v>29</v>
      </c>
      <c r="G39" s="56" t="s">
        <v>166</v>
      </c>
      <c r="H39" s="38">
        <v>64.8</v>
      </c>
      <c r="I39" s="38">
        <v>83.5</v>
      </c>
      <c r="J39" s="38"/>
      <c r="K39" s="38"/>
      <c r="L39" s="38">
        <v>36.6075</v>
      </c>
      <c r="M39" s="38"/>
      <c r="N39" s="38">
        <v>83.46</v>
      </c>
      <c r="O39" s="37">
        <f t="shared" si="2"/>
        <v>78.3375</v>
      </c>
      <c r="P39" s="56" t="s">
        <v>108</v>
      </c>
      <c r="Q39" s="56" t="s">
        <v>36</v>
      </c>
      <c r="R39" s="23"/>
    </row>
    <row r="40" ht="36.75" customHeight="1" spans="1:18">
      <c r="A40" s="56" t="s">
        <v>163</v>
      </c>
      <c r="B40" s="56" t="s">
        <v>164</v>
      </c>
      <c r="C40" s="10">
        <v>2</v>
      </c>
      <c r="D40" s="10" t="s">
        <v>55</v>
      </c>
      <c r="E40" s="56" t="s">
        <v>167</v>
      </c>
      <c r="F40" s="10" t="s">
        <v>29</v>
      </c>
      <c r="G40" s="56" t="s">
        <v>168</v>
      </c>
      <c r="H40" s="38">
        <v>60.8</v>
      </c>
      <c r="I40" s="38">
        <v>78.5</v>
      </c>
      <c r="J40" s="38"/>
      <c r="K40" s="38"/>
      <c r="L40" s="38">
        <v>34.3825</v>
      </c>
      <c r="M40" s="38"/>
      <c r="N40" s="38">
        <v>84.676</v>
      </c>
      <c r="O40" s="37">
        <f t="shared" si="2"/>
        <v>76.7205</v>
      </c>
      <c r="P40" s="56" t="s">
        <v>169</v>
      </c>
      <c r="Q40" s="56" t="s">
        <v>36</v>
      </c>
      <c r="R40" s="23"/>
    </row>
    <row r="41" ht="36.75" customHeight="1" spans="1:18">
      <c r="A41" s="56" t="s">
        <v>163</v>
      </c>
      <c r="B41" s="56" t="s">
        <v>164</v>
      </c>
      <c r="C41" s="10">
        <v>2</v>
      </c>
      <c r="D41" s="10" t="s">
        <v>59</v>
      </c>
      <c r="E41" s="56" t="s">
        <v>170</v>
      </c>
      <c r="F41" s="10" t="s">
        <v>24</v>
      </c>
      <c r="G41" s="56" t="s">
        <v>171</v>
      </c>
      <c r="H41" s="38">
        <v>63.2</v>
      </c>
      <c r="I41" s="38">
        <v>74</v>
      </c>
      <c r="J41" s="38"/>
      <c r="K41" s="38"/>
      <c r="L41" s="38">
        <v>34.03</v>
      </c>
      <c r="M41" s="38"/>
      <c r="N41" s="38">
        <v>82.5</v>
      </c>
      <c r="O41" s="37">
        <f t="shared" si="2"/>
        <v>75.28</v>
      </c>
      <c r="P41" s="56" t="s">
        <v>172</v>
      </c>
      <c r="Q41" s="56" t="s">
        <v>173</v>
      </c>
      <c r="R41" s="23"/>
    </row>
    <row r="42" ht="36.75" customHeight="1" spans="1:18">
      <c r="A42" s="56" t="s">
        <v>163</v>
      </c>
      <c r="B42" s="56" t="s">
        <v>164</v>
      </c>
      <c r="C42" s="10">
        <v>2</v>
      </c>
      <c r="D42" s="10" t="s">
        <v>174</v>
      </c>
      <c r="E42" s="56" t="s">
        <v>175</v>
      </c>
      <c r="F42" s="10" t="s">
        <v>24</v>
      </c>
      <c r="G42" s="56" t="s">
        <v>176</v>
      </c>
      <c r="H42" s="38">
        <v>65.6</v>
      </c>
      <c r="I42" s="38">
        <v>75.5</v>
      </c>
      <c r="J42" s="38"/>
      <c r="K42" s="38"/>
      <c r="L42" s="38">
        <v>35.0275</v>
      </c>
      <c r="M42" s="38"/>
      <c r="N42" s="38">
        <v>79.4</v>
      </c>
      <c r="O42" s="37">
        <f t="shared" si="2"/>
        <v>74.7275</v>
      </c>
      <c r="P42" s="56" t="s">
        <v>177</v>
      </c>
      <c r="Q42" s="56" t="s">
        <v>36</v>
      </c>
      <c r="R42" s="23"/>
    </row>
    <row r="43" ht="36.75" customHeight="1" spans="1:18">
      <c r="A43" s="56" t="s">
        <v>163</v>
      </c>
      <c r="B43" s="56" t="s">
        <v>164</v>
      </c>
      <c r="C43" s="10">
        <v>2</v>
      </c>
      <c r="D43" s="10">
        <v>5</v>
      </c>
      <c r="E43" s="56" t="s">
        <v>178</v>
      </c>
      <c r="F43" s="10" t="s">
        <v>29</v>
      </c>
      <c r="G43" s="56" t="s">
        <v>179</v>
      </c>
      <c r="H43" s="38">
        <v>62.4</v>
      </c>
      <c r="I43" s="38">
        <v>71</v>
      </c>
      <c r="J43" s="38"/>
      <c r="K43" s="38"/>
      <c r="L43" s="38">
        <v>33.135</v>
      </c>
      <c r="M43" s="38"/>
      <c r="N43" s="38">
        <v>79.5</v>
      </c>
      <c r="O43" s="37">
        <f t="shared" si="2"/>
        <v>72.885</v>
      </c>
      <c r="P43" s="56" t="s">
        <v>180</v>
      </c>
      <c r="Q43" s="56" t="s">
        <v>181</v>
      </c>
      <c r="R43" s="23"/>
    </row>
    <row r="44" ht="36.75" customHeight="1" spans="1:18">
      <c r="A44" s="56" t="s">
        <v>163</v>
      </c>
      <c r="B44" s="53" t="s">
        <v>164</v>
      </c>
      <c r="C44" s="35">
        <v>2</v>
      </c>
      <c r="D44" s="10">
        <v>6</v>
      </c>
      <c r="E44" s="53" t="s">
        <v>182</v>
      </c>
      <c r="F44" s="35" t="s">
        <v>24</v>
      </c>
      <c r="G44" s="53" t="s">
        <v>183</v>
      </c>
      <c r="H44" s="37">
        <v>62.4</v>
      </c>
      <c r="I44" s="37">
        <v>70</v>
      </c>
      <c r="J44" s="37"/>
      <c r="K44" s="37"/>
      <c r="L44" s="37">
        <v>32.91</v>
      </c>
      <c r="M44" s="37"/>
      <c r="N44" s="37">
        <v>79.2</v>
      </c>
      <c r="O44" s="37">
        <f t="shared" si="2"/>
        <v>72.51</v>
      </c>
      <c r="P44" s="53" t="s">
        <v>184</v>
      </c>
      <c r="Q44" s="35" t="s">
        <v>36</v>
      </c>
      <c r="R44" s="35"/>
    </row>
    <row r="45" ht="36.75" customHeight="1" spans="1:18">
      <c r="A45" s="56" t="s">
        <v>185</v>
      </c>
      <c r="B45" s="56" t="s">
        <v>186</v>
      </c>
      <c r="C45" s="10">
        <v>1</v>
      </c>
      <c r="D45" s="10">
        <v>1</v>
      </c>
      <c r="E45" s="56" t="s">
        <v>187</v>
      </c>
      <c r="F45" s="35" t="s">
        <v>24</v>
      </c>
      <c r="G45" s="56" t="s">
        <v>188</v>
      </c>
      <c r="H45" s="38">
        <v>64.8</v>
      </c>
      <c r="I45" s="38">
        <v>75.5</v>
      </c>
      <c r="J45" s="38"/>
      <c r="K45" s="38"/>
      <c r="L45" s="38">
        <v>34.8075</v>
      </c>
      <c r="M45" s="38"/>
      <c r="N45" s="38">
        <v>85.9</v>
      </c>
      <c r="O45" s="37">
        <f t="shared" si="1"/>
        <v>77.7575</v>
      </c>
      <c r="P45" s="56" t="s">
        <v>189</v>
      </c>
      <c r="Q45" s="56" t="s">
        <v>190</v>
      </c>
      <c r="R45" s="23"/>
    </row>
    <row r="46" ht="36.75" customHeight="1" spans="1:18">
      <c r="A46" s="56" t="s">
        <v>185</v>
      </c>
      <c r="B46" s="56" t="s">
        <v>186</v>
      </c>
      <c r="C46" s="10">
        <v>1</v>
      </c>
      <c r="D46" s="10">
        <v>2</v>
      </c>
      <c r="E46" s="56" t="s">
        <v>191</v>
      </c>
      <c r="F46" s="10" t="s">
        <v>29</v>
      </c>
      <c r="G46" s="56" t="s">
        <v>192</v>
      </c>
      <c r="H46" s="38">
        <v>61.6</v>
      </c>
      <c r="I46" s="38">
        <v>75.5</v>
      </c>
      <c r="J46" s="38"/>
      <c r="K46" s="38"/>
      <c r="L46" s="38">
        <v>33.9275</v>
      </c>
      <c r="M46" s="38"/>
      <c r="N46" s="38">
        <v>83.8</v>
      </c>
      <c r="O46" s="37">
        <f t="shared" si="1"/>
        <v>75.8275</v>
      </c>
      <c r="P46" s="56" t="s">
        <v>193</v>
      </c>
      <c r="Q46" s="56" t="s">
        <v>194</v>
      </c>
      <c r="R46" s="23"/>
    </row>
    <row r="47" ht="36.75" customHeight="1" spans="1:18">
      <c r="A47" s="56" t="s">
        <v>185</v>
      </c>
      <c r="B47" s="56" t="s">
        <v>186</v>
      </c>
      <c r="C47" s="10">
        <v>1</v>
      </c>
      <c r="D47" s="10">
        <v>3</v>
      </c>
      <c r="E47" s="56" t="s">
        <v>195</v>
      </c>
      <c r="F47" s="10" t="s">
        <v>29</v>
      </c>
      <c r="G47" s="56" t="s">
        <v>196</v>
      </c>
      <c r="H47" s="38">
        <v>57.6</v>
      </c>
      <c r="I47" s="38">
        <v>77</v>
      </c>
      <c r="J47" s="38"/>
      <c r="K47" s="38"/>
      <c r="L47" s="38">
        <v>33.165</v>
      </c>
      <c r="M47" s="38"/>
      <c r="N47" s="38">
        <v>80</v>
      </c>
      <c r="O47" s="37">
        <f t="shared" si="1"/>
        <v>73.165</v>
      </c>
      <c r="P47" s="56" t="s">
        <v>197</v>
      </c>
      <c r="Q47" s="56" t="s">
        <v>36</v>
      </c>
      <c r="R47" s="23"/>
    </row>
    <row r="48" ht="36.75" customHeight="1" spans="1:18">
      <c r="A48" s="56" t="s">
        <v>198</v>
      </c>
      <c r="B48" s="56" t="s">
        <v>199</v>
      </c>
      <c r="C48" s="10">
        <v>1</v>
      </c>
      <c r="D48" s="10">
        <v>1</v>
      </c>
      <c r="E48" s="56" t="s">
        <v>200</v>
      </c>
      <c r="F48" s="10" t="s">
        <v>29</v>
      </c>
      <c r="G48" s="56" t="s">
        <v>201</v>
      </c>
      <c r="H48" s="38">
        <v>65.6</v>
      </c>
      <c r="I48" s="38">
        <v>75</v>
      </c>
      <c r="J48" s="38"/>
      <c r="K48" s="38"/>
      <c r="L48" s="38">
        <v>34.915</v>
      </c>
      <c r="M48" s="38"/>
      <c r="N48" s="38">
        <v>83</v>
      </c>
      <c r="O48" s="37">
        <f t="shared" si="1"/>
        <v>76.415</v>
      </c>
      <c r="P48" s="56" t="s">
        <v>202</v>
      </c>
      <c r="Q48" s="56" t="s">
        <v>36</v>
      </c>
      <c r="R48" s="23"/>
    </row>
    <row r="49" ht="36.75" customHeight="1" spans="1:18">
      <c r="A49" s="56" t="s">
        <v>198</v>
      </c>
      <c r="B49" s="56" t="s">
        <v>199</v>
      </c>
      <c r="C49" s="10">
        <v>1</v>
      </c>
      <c r="D49" s="10">
        <v>2</v>
      </c>
      <c r="E49" s="56" t="s">
        <v>203</v>
      </c>
      <c r="F49" s="10" t="s">
        <v>29</v>
      </c>
      <c r="G49" s="56" t="s">
        <v>204</v>
      </c>
      <c r="H49" s="38">
        <v>58.4</v>
      </c>
      <c r="I49" s="38">
        <v>78</v>
      </c>
      <c r="J49" s="38"/>
      <c r="K49" s="38"/>
      <c r="L49" s="38">
        <v>33.61</v>
      </c>
      <c r="M49" s="38"/>
      <c r="N49" s="38">
        <v>82</v>
      </c>
      <c r="O49" s="37">
        <f t="shared" si="1"/>
        <v>74.61</v>
      </c>
      <c r="P49" s="56" t="s">
        <v>205</v>
      </c>
      <c r="Q49" s="56" t="s">
        <v>36</v>
      </c>
      <c r="R49" s="23"/>
    </row>
    <row r="50" ht="36.75" customHeight="1" spans="1:18">
      <c r="A50" s="56" t="s">
        <v>198</v>
      </c>
      <c r="B50" s="56" t="s">
        <v>199</v>
      </c>
      <c r="C50" s="10">
        <v>1</v>
      </c>
      <c r="D50" s="10">
        <v>3</v>
      </c>
      <c r="E50" s="56" t="s">
        <v>206</v>
      </c>
      <c r="F50" s="10" t="s">
        <v>29</v>
      </c>
      <c r="G50" s="56" t="s">
        <v>207</v>
      </c>
      <c r="H50" s="38">
        <v>61.6</v>
      </c>
      <c r="I50" s="38">
        <v>73.5</v>
      </c>
      <c r="J50" s="38"/>
      <c r="K50" s="38"/>
      <c r="L50" s="38">
        <v>33.4775</v>
      </c>
      <c r="M50" s="38"/>
      <c r="N50" s="38">
        <v>80.1</v>
      </c>
      <c r="O50" s="37">
        <f t="shared" si="1"/>
        <v>73.5275</v>
      </c>
      <c r="P50" s="56" t="s">
        <v>208</v>
      </c>
      <c r="Q50" s="56" t="s">
        <v>36</v>
      </c>
      <c r="R50" s="23"/>
    </row>
    <row r="51" ht="36.75" customHeight="1" spans="1:18">
      <c r="A51" s="56" t="s">
        <v>209</v>
      </c>
      <c r="B51" s="56" t="s">
        <v>210</v>
      </c>
      <c r="C51" s="10">
        <v>1</v>
      </c>
      <c r="D51" s="10">
        <v>1</v>
      </c>
      <c r="E51" s="56" t="s">
        <v>211</v>
      </c>
      <c r="F51" s="10" t="s">
        <v>29</v>
      </c>
      <c r="G51" s="56" t="s">
        <v>212</v>
      </c>
      <c r="H51" s="38">
        <v>69.6</v>
      </c>
      <c r="I51" s="38">
        <v>77</v>
      </c>
      <c r="J51" s="38"/>
      <c r="K51" s="38"/>
      <c r="L51" s="38">
        <v>36.465</v>
      </c>
      <c r="M51" s="38"/>
      <c r="N51" s="38">
        <v>84.5</v>
      </c>
      <c r="O51" s="37">
        <f t="shared" si="1"/>
        <v>78.715</v>
      </c>
      <c r="P51" s="56" t="s">
        <v>213</v>
      </c>
      <c r="Q51" s="56" t="s">
        <v>214</v>
      </c>
      <c r="R51" s="23"/>
    </row>
    <row r="52" ht="36.75" customHeight="1" spans="1:18">
      <c r="A52" s="56" t="s">
        <v>209</v>
      </c>
      <c r="B52" s="56" t="s">
        <v>210</v>
      </c>
      <c r="C52" s="10">
        <v>1</v>
      </c>
      <c r="D52" s="10">
        <v>2</v>
      </c>
      <c r="E52" s="56" t="s">
        <v>215</v>
      </c>
      <c r="F52" s="10" t="s">
        <v>29</v>
      </c>
      <c r="G52" s="56" t="s">
        <v>216</v>
      </c>
      <c r="H52" s="38">
        <v>62.4</v>
      </c>
      <c r="I52" s="38">
        <v>76.5</v>
      </c>
      <c r="J52" s="38"/>
      <c r="K52" s="38"/>
      <c r="L52" s="38">
        <v>34.3725</v>
      </c>
      <c r="M52" s="38"/>
      <c r="N52" s="38">
        <v>86.1</v>
      </c>
      <c r="O52" s="37">
        <f t="shared" si="1"/>
        <v>77.4225</v>
      </c>
      <c r="P52" s="56" t="s">
        <v>41</v>
      </c>
      <c r="Q52" s="56" t="s">
        <v>217</v>
      </c>
      <c r="R52" s="23"/>
    </row>
    <row r="53" ht="36.75" customHeight="1" spans="1:18">
      <c r="A53" s="56" t="s">
        <v>209</v>
      </c>
      <c r="B53" s="56" t="s">
        <v>210</v>
      </c>
      <c r="C53" s="10">
        <v>1</v>
      </c>
      <c r="D53" s="10">
        <v>3</v>
      </c>
      <c r="E53" s="56" t="s">
        <v>218</v>
      </c>
      <c r="F53" s="10" t="s">
        <v>29</v>
      </c>
      <c r="G53" s="56" t="s">
        <v>219</v>
      </c>
      <c r="H53" s="38">
        <v>62.4</v>
      </c>
      <c r="I53" s="38">
        <v>75</v>
      </c>
      <c r="J53" s="38"/>
      <c r="K53" s="38"/>
      <c r="L53" s="38">
        <v>34.035</v>
      </c>
      <c r="M53" s="38"/>
      <c r="N53" s="38"/>
      <c r="O53" s="37">
        <f t="shared" si="1"/>
        <v>34.035</v>
      </c>
      <c r="P53" s="56" t="s">
        <v>220</v>
      </c>
      <c r="Q53" s="56" t="s">
        <v>221</v>
      </c>
      <c r="R53" s="10" t="s">
        <v>125</v>
      </c>
    </row>
    <row r="54" ht="36.75" customHeight="1" spans="1:18">
      <c r="A54" s="57" t="s">
        <v>222</v>
      </c>
      <c r="B54" s="57" t="s">
        <v>223</v>
      </c>
      <c r="C54" s="39">
        <v>1</v>
      </c>
      <c r="D54" s="39" t="s">
        <v>78</v>
      </c>
      <c r="E54" s="56" t="s">
        <v>224</v>
      </c>
      <c r="F54" s="10" t="s">
        <v>29</v>
      </c>
      <c r="G54" s="56" t="s">
        <v>225</v>
      </c>
      <c r="H54" s="38">
        <v>59.2</v>
      </c>
      <c r="I54" s="38">
        <v>78.5</v>
      </c>
      <c r="J54" s="38"/>
      <c r="K54" s="38"/>
      <c r="L54" s="38">
        <v>33.9425</v>
      </c>
      <c r="M54" s="40"/>
      <c r="N54" s="40">
        <v>78.8</v>
      </c>
      <c r="O54" s="37">
        <f t="shared" si="1"/>
        <v>73.3425</v>
      </c>
      <c r="P54" s="39" t="s">
        <v>226</v>
      </c>
      <c r="Q54" s="10" t="s">
        <v>36</v>
      </c>
      <c r="R54" s="23"/>
    </row>
    <row r="55" ht="36.75" customHeight="1" spans="1:18">
      <c r="A55" s="57" t="s">
        <v>222</v>
      </c>
      <c r="B55" s="57" t="s">
        <v>223</v>
      </c>
      <c r="C55" s="39">
        <v>1</v>
      </c>
      <c r="D55" s="39" t="s">
        <v>55</v>
      </c>
      <c r="E55" s="56" t="s">
        <v>227</v>
      </c>
      <c r="F55" s="10" t="s">
        <v>29</v>
      </c>
      <c r="G55" s="56" t="s">
        <v>228</v>
      </c>
      <c r="H55" s="38">
        <v>54.4</v>
      </c>
      <c r="I55" s="38">
        <v>76.5</v>
      </c>
      <c r="J55" s="38"/>
      <c r="K55" s="38"/>
      <c r="L55" s="38">
        <v>32.1725</v>
      </c>
      <c r="M55" s="40"/>
      <c r="N55" s="40">
        <v>79.8</v>
      </c>
      <c r="O55" s="37">
        <f t="shared" si="1"/>
        <v>72.0725</v>
      </c>
      <c r="P55" s="39" t="s">
        <v>143</v>
      </c>
      <c r="Q55" s="10" t="s">
        <v>36</v>
      </c>
      <c r="R55" s="23"/>
    </row>
    <row r="56" ht="36.75" customHeight="1" spans="1:18">
      <c r="A56" s="57" t="s">
        <v>222</v>
      </c>
      <c r="B56" s="57" t="s">
        <v>223</v>
      </c>
      <c r="C56" s="39">
        <v>1</v>
      </c>
      <c r="D56" s="39" t="s">
        <v>59</v>
      </c>
      <c r="E56" s="57" t="s">
        <v>229</v>
      </c>
      <c r="F56" s="10" t="s">
        <v>29</v>
      </c>
      <c r="G56" s="57" t="s">
        <v>230</v>
      </c>
      <c r="H56" s="40">
        <v>51.2</v>
      </c>
      <c r="I56" s="40">
        <v>62</v>
      </c>
      <c r="J56" s="40"/>
      <c r="K56" s="40"/>
      <c r="L56" s="40">
        <v>28.03</v>
      </c>
      <c r="M56" s="40"/>
      <c r="N56" s="40">
        <v>76.4</v>
      </c>
      <c r="O56" s="37">
        <f t="shared" si="1"/>
        <v>66.23</v>
      </c>
      <c r="P56" s="57" t="s">
        <v>231</v>
      </c>
      <c r="Q56" s="23" t="s">
        <v>36</v>
      </c>
      <c r="R56" s="23"/>
    </row>
    <row r="57" ht="36.75" customHeight="1" spans="1:18">
      <c r="A57" s="56" t="s">
        <v>232</v>
      </c>
      <c r="B57" s="56" t="s">
        <v>233</v>
      </c>
      <c r="C57" s="10">
        <v>1</v>
      </c>
      <c r="D57" s="10">
        <v>1</v>
      </c>
      <c r="E57" s="56" t="s">
        <v>234</v>
      </c>
      <c r="F57" s="10" t="s">
        <v>29</v>
      </c>
      <c r="G57" s="56" t="s">
        <v>235</v>
      </c>
      <c r="H57" s="38">
        <v>63.2</v>
      </c>
      <c r="I57" s="38">
        <v>77</v>
      </c>
      <c r="J57" s="38"/>
      <c r="K57" s="38"/>
      <c r="L57" s="38">
        <v>34.705</v>
      </c>
      <c r="M57" s="38"/>
      <c r="N57" s="38">
        <v>82.6</v>
      </c>
      <c r="O57" s="37">
        <f t="shared" ref="O57:O65" si="3">L57+N57*0.5</f>
        <v>76.005</v>
      </c>
      <c r="P57" s="56" t="s">
        <v>108</v>
      </c>
      <c r="Q57" s="56" t="s">
        <v>236</v>
      </c>
      <c r="R57" s="23"/>
    </row>
    <row r="58" ht="36.75" customHeight="1" spans="1:18">
      <c r="A58" s="56" t="s">
        <v>232</v>
      </c>
      <c r="B58" s="56" t="s">
        <v>233</v>
      </c>
      <c r="C58" s="10">
        <v>1</v>
      </c>
      <c r="D58" s="10" t="s">
        <v>55</v>
      </c>
      <c r="E58" s="56" t="s">
        <v>237</v>
      </c>
      <c r="F58" s="10" t="s">
        <v>29</v>
      </c>
      <c r="G58" s="56" t="s">
        <v>238</v>
      </c>
      <c r="H58" s="38">
        <v>60</v>
      </c>
      <c r="I58" s="38">
        <v>70.5</v>
      </c>
      <c r="J58" s="38"/>
      <c r="K58" s="38"/>
      <c r="L58" s="38">
        <v>32.3625</v>
      </c>
      <c r="M58" s="38"/>
      <c r="N58" s="38">
        <v>81.2</v>
      </c>
      <c r="O58" s="37">
        <f t="shared" si="3"/>
        <v>72.9625</v>
      </c>
      <c r="P58" s="56" t="s">
        <v>239</v>
      </c>
      <c r="Q58" s="56" t="s">
        <v>36</v>
      </c>
      <c r="R58" s="23"/>
    </row>
    <row r="59" ht="36.75" customHeight="1" spans="1:18">
      <c r="A59" s="56" t="s">
        <v>232</v>
      </c>
      <c r="B59" s="56" t="s">
        <v>233</v>
      </c>
      <c r="C59" s="10">
        <v>1</v>
      </c>
      <c r="D59" s="10" t="s">
        <v>59</v>
      </c>
      <c r="E59" s="56" t="s">
        <v>240</v>
      </c>
      <c r="F59" s="10" t="s">
        <v>29</v>
      </c>
      <c r="G59" s="56" t="s">
        <v>241</v>
      </c>
      <c r="H59" s="38">
        <v>62.4</v>
      </c>
      <c r="I59" s="38">
        <v>71</v>
      </c>
      <c r="J59" s="38"/>
      <c r="K59" s="38"/>
      <c r="L59" s="38">
        <v>33.135</v>
      </c>
      <c r="M59" s="38"/>
      <c r="N59" s="38">
        <v>0</v>
      </c>
      <c r="O59" s="37">
        <f t="shared" si="3"/>
        <v>33.135</v>
      </c>
      <c r="P59" s="56" t="s">
        <v>242</v>
      </c>
      <c r="Q59" s="56" t="s">
        <v>243</v>
      </c>
      <c r="R59" s="23"/>
    </row>
    <row r="60" ht="36.75" customHeight="1" spans="1:18">
      <c r="A60" s="56" t="s">
        <v>244</v>
      </c>
      <c r="B60" s="56" t="s">
        <v>245</v>
      </c>
      <c r="C60" s="10">
        <v>1</v>
      </c>
      <c r="D60" s="10" t="s">
        <v>78</v>
      </c>
      <c r="E60" s="56" t="s">
        <v>246</v>
      </c>
      <c r="F60" s="10" t="s">
        <v>29</v>
      </c>
      <c r="G60" s="56" t="s">
        <v>247</v>
      </c>
      <c r="H60" s="38">
        <v>56.8</v>
      </c>
      <c r="I60" s="38">
        <v>68</v>
      </c>
      <c r="J60" s="38"/>
      <c r="K60" s="38"/>
      <c r="L60" s="38">
        <v>30.92</v>
      </c>
      <c r="M60" s="38"/>
      <c r="N60" s="38">
        <v>81.8</v>
      </c>
      <c r="O60" s="37">
        <f t="shared" si="3"/>
        <v>71.82</v>
      </c>
      <c r="P60" s="10" t="s">
        <v>248</v>
      </c>
      <c r="Q60" s="10" t="s">
        <v>36</v>
      </c>
      <c r="R60" s="23"/>
    </row>
    <row r="61" ht="36.75" customHeight="1" spans="1:18">
      <c r="A61" s="56" t="s">
        <v>244</v>
      </c>
      <c r="B61" s="56" t="s">
        <v>245</v>
      </c>
      <c r="C61" s="10">
        <v>1</v>
      </c>
      <c r="D61" s="10" t="s">
        <v>55</v>
      </c>
      <c r="E61" s="56" t="s">
        <v>249</v>
      </c>
      <c r="F61" s="10" t="s">
        <v>24</v>
      </c>
      <c r="G61" s="56" t="s">
        <v>250</v>
      </c>
      <c r="H61" s="38">
        <v>51.2</v>
      </c>
      <c r="I61" s="38">
        <v>62</v>
      </c>
      <c r="J61" s="38"/>
      <c r="K61" s="38"/>
      <c r="L61" s="38">
        <v>28.03</v>
      </c>
      <c r="M61" s="38"/>
      <c r="N61" s="38">
        <v>83.7</v>
      </c>
      <c r="O61" s="37">
        <f t="shared" si="3"/>
        <v>69.88</v>
      </c>
      <c r="P61" s="56" t="s">
        <v>53</v>
      </c>
      <c r="Q61" s="56" t="s">
        <v>251</v>
      </c>
      <c r="R61" s="23"/>
    </row>
    <row r="62" ht="36.75" customHeight="1" spans="1:18">
      <c r="A62" s="56" t="s">
        <v>244</v>
      </c>
      <c r="B62" s="56" t="s">
        <v>245</v>
      </c>
      <c r="C62" s="10">
        <v>1</v>
      </c>
      <c r="D62" s="10" t="s">
        <v>59</v>
      </c>
      <c r="E62" s="56" t="s">
        <v>252</v>
      </c>
      <c r="F62" s="10" t="s">
        <v>29</v>
      </c>
      <c r="G62" s="56" t="s">
        <v>253</v>
      </c>
      <c r="H62" s="38">
        <v>52</v>
      </c>
      <c r="I62" s="38">
        <v>70.5</v>
      </c>
      <c r="J62" s="38"/>
      <c r="K62" s="38"/>
      <c r="L62" s="38">
        <v>30.1625</v>
      </c>
      <c r="M62" s="38"/>
      <c r="N62" s="38">
        <v>78.4</v>
      </c>
      <c r="O62" s="37">
        <f t="shared" si="3"/>
        <v>69.3625</v>
      </c>
      <c r="P62" s="56" t="s">
        <v>99</v>
      </c>
      <c r="Q62" s="56" t="s">
        <v>36</v>
      </c>
      <c r="R62" s="23"/>
    </row>
    <row r="63" ht="36.75" customHeight="1" spans="1:18">
      <c r="A63" s="56" t="s">
        <v>254</v>
      </c>
      <c r="B63" s="56" t="s">
        <v>255</v>
      </c>
      <c r="C63" s="10">
        <v>1</v>
      </c>
      <c r="D63" s="10" t="s">
        <v>78</v>
      </c>
      <c r="E63" s="56" t="s">
        <v>256</v>
      </c>
      <c r="F63" s="10" t="s">
        <v>29</v>
      </c>
      <c r="G63" s="56" t="s">
        <v>257</v>
      </c>
      <c r="H63" s="38">
        <v>56</v>
      </c>
      <c r="I63" s="38">
        <v>68</v>
      </c>
      <c r="J63" s="38"/>
      <c r="K63" s="38"/>
      <c r="L63" s="38">
        <v>30.7</v>
      </c>
      <c r="M63" s="38"/>
      <c r="N63" s="38">
        <v>84.6</v>
      </c>
      <c r="O63" s="37">
        <f t="shared" si="3"/>
        <v>73</v>
      </c>
      <c r="P63" s="56" t="s">
        <v>143</v>
      </c>
      <c r="Q63" s="56" t="s">
        <v>36</v>
      </c>
      <c r="R63" s="23"/>
    </row>
    <row r="64" ht="36.75" customHeight="1" spans="1:18">
      <c r="A64" s="56" t="s">
        <v>254</v>
      </c>
      <c r="B64" s="56" t="s">
        <v>255</v>
      </c>
      <c r="C64" s="10">
        <v>1</v>
      </c>
      <c r="D64" s="10" t="s">
        <v>55</v>
      </c>
      <c r="E64" s="56" t="s">
        <v>258</v>
      </c>
      <c r="F64" s="10" t="s">
        <v>29</v>
      </c>
      <c r="G64" s="56" t="s">
        <v>259</v>
      </c>
      <c r="H64" s="38">
        <v>54.4</v>
      </c>
      <c r="I64" s="38">
        <v>71.5</v>
      </c>
      <c r="J64" s="38"/>
      <c r="K64" s="38"/>
      <c r="L64" s="38">
        <v>31.0475</v>
      </c>
      <c r="M64" s="38"/>
      <c r="N64" s="38">
        <v>81.2</v>
      </c>
      <c r="O64" s="37">
        <f t="shared" si="3"/>
        <v>71.6475</v>
      </c>
      <c r="P64" s="56" t="s">
        <v>143</v>
      </c>
      <c r="Q64" s="56" t="s">
        <v>260</v>
      </c>
      <c r="R64" s="23"/>
    </row>
    <row r="65" ht="36.75" customHeight="1" spans="1:18">
      <c r="A65" s="56" t="s">
        <v>254</v>
      </c>
      <c r="B65" s="56" t="s">
        <v>255</v>
      </c>
      <c r="C65" s="10">
        <v>1</v>
      </c>
      <c r="D65" s="10">
        <v>3</v>
      </c>
      <c r="E65" s="56" t="s">
        <v>261</v>
      </c>
      <c r="F65" s="10" t="s">
        <v>29</v>
      </c>
      <c r="G65" s="56" t="s">
        <v>262</v>
      </c>
      <c r="H65" s="38">
        <v>51.2</v>
      </c>
      <c r="I65" s="38">
        <v>63.5</v>
      </c>
      <c r="J65" s="38"/>
      <c r="K65" s="38"/>
      <c r="L65" s="38">
        <v>28.3675</v>
      </c>
      <c r="M65" s="38"/>
      <c r="N65" s="38">
        <v>77.9</v>
      </c>
      <c r="O65" s="37">
        <f t="shared" si="3"/>
        <v>67.3175</v>
      </c>
      <c r="P65" s="56" t="s">
        <v>263</v>
      </c>
      <c r="Q65" s="56" t="s">
        <v>264</v>
      </c>
      <c r="R65" s="23"/>
    </row>
    <row r="66" ht="36.75" customHeight="1" spans="1:18">
      <c r="A66" s="56" t="s">
        <v>265</v>
      </c>
      <c r="B66" s="56" t="s">
        <v>266</v>
      </c>
      <c r="C66" s="10">
        <v>1</v>
      </c>
      <c r="D66" s="10">
        <v>1</v>
      </c>
      <c r="E66" s="56" t="s">
        <v>267</v>
      </c>
      <c r="F66" s="10" t="s">
        <v>24</v>
      </c>
      <c r="G66" s="56" t="s">
        <v>268</v>
      </c>
      <c r="H66" s="38">
        <v>68</v>
      </c>
      <c r="I66" s="38">
        <v>77.5</v>
      </c>
      <c r="J66" s="38"/>
      <c r="K66" s="38"/>
      <c r="L66" s="38">
        <v>36.1375</v>
      </c>
      <c r="M66" s="38"/>
      <c r="N66" s="38">
        <v>83.38</v>
      </c>
      <c r="O66" s="37">
        <f t="shared" si="1"/>
        <v>77.8275</v>
      </c>
      <c r="P66" s="56" t="s">
        <v>269</v>
      </c>
      <c r="Q66" s="56" t="s">
        <v>36</v>
      </c>
      <c r="R66" s="23"/>
    </row>
    <row r="67" ht="36.75" customHeight="1" spans="1:18">
      <c r="A67" s="56" t="s">
        <v>265</v>
      </c>
      <c r="B67" s="56" t="s">
        <v>266</v>
      </c>
      <c r="C67" s="10">
        <v>1</v>
      </c>
      <c r="D67" s="10">
        <v>2</v>
      </c>
      <c r="E67" s="56" t="s">
        <v>270</v>
      </c>
      <c r="F67" s="10" t="s">
        <v>24</v>
      </c>
      <c r="G67" s="56" t="s">
        <v>271</v>
      </c>
      <c r="H67" s="38">
        <v>67.2</v>
      </c>
      <c r="I67" s="38">
        <v>74</v>
      </c>
      <c r="J67" s="38"/>
      <c r="K67" s="38"/>
      <c r="L67" s="38">
        <v>35.13</v>
      </c>
      <c r="M67" s="38"/>
      <c r="N67" s="38">
        <v>79.9</v>
      </c>
      <c r="O67" s="37">
        <f t="shared" si="1"/>
        <v>75.08</v>
      </c>
      <c r="P67" s="56" t="s">
        <v>272</v>
      </c>
      <c r="Q67" s="56" t="s">
        <v>273</v>
      </c>
      <c r="R67" s="23"/>
    </row>
    <row r="68" ht="36.75" customHeight="1" spans="1:18">
      <c r="A68" s="56" t="s">
        <v>265</v>
      </c>
      <c r="B68" s="56" t="s">
        <v>266</v>
      </c>
      <c r="C68" s="10">
        <v>1</v>
      </c>
      <c r="D68" s="10">
        <v>3</v>
      </c>
      <c r="E68" s="56" t="s">
        <v>274</v>
      </c>
      <c r="F68" s="10" t="s">
        <v>24</v>
      </c>
      <c r="G68" s="56" t="s">
        <v>275</v>
      </c>
      <c r="H68" s="38">
        <v>64.8</v>
      </c>
      <c r="I68" s="38">
        <v>67.5</v>
      </c>
      <c r="J68" s="38"/>
      <c r="K68" s="38"/>
      <c r="L68" s="38">
        <v>33.0075</v>
      </c>
      <c r="M68" s="38"/>
      <c r="N68" s="38">
        <v>77.1</v>
      </c>
      <c r="O68" s="37">
        <f t="shared" si="1"/>
        <v>71.5575</v>
      </c>
      <c r="P68" s="56" t="s">
        <v>276</v>
      </c>
      <c r="Q68" s="56" t="s">
        <v>277</v>
      </c>
      <c r="R68" s="23"/>
    </row>
    <row r="69" ht="36.75" customHeight="1" spans="1:18">
      <c r="A69" s="56" t="s">
        <v>278</v>
      </c>
      <c r="B69" s="56" t="s">
        <v>279</v>
      </c>
      <c r="C69" s="10">
        <v>1</v>
      </c>
      <c r="D69" s="10">
        <v>1</v>
      </c>
      <c r="E69" s="56" t="s">
        <v>280</v>
      </c>
      <c r="F69" s="10" t="s">
        <v>29</v>
      </c>
      <c r="G69" s="56" t="s">
        <v>281</v>
      </c>
      <c r="H69" s="38">
        <v>68</v>
      </c>
      <c r="I69" s="38">
        <v>73</v>
      </c>
      <c r="J69" s="38"/>
      <c r="K69" s="38"/>
      <c r="L69" s="38">
        <v>35.125</v>
      </c>
      <c r="M69" s="38"/>
      <c r="N69" s="38">
        <v>83.9</v>
      </c>
      <c r="O69" s="37">
        <f t="shared" si="1"/>
        <v>77.075</v>
      </c>
      <c r="P69" s="56" t="s">
        <v>282</v>
      </c>
      <c r="Q69" s="56" t="s">
        <v>36</v>
      </c>
      <c r="R69" s="23"/>
    </row>
    <row r="70" ht="36.75" customHeight="1" spans="1:18">
      <c r="A70" s="56" t="s">
        <v>278</v>
      </c>
      <c r="B70" s="56" t="s">
        <v>279</v>
      </c>
      <c r="C70" s="10">
        <v>1</v>
      </c>
      <c r="D70" s="10">
        <v>2</v>
      </c>
      <c r="E70" s="56" t="s">
        <v>283</v>
      </c>
      <c r="F70" s="10" t="s">
        <v>29</v>
      </c>
      <c r="G70" s="56" t="s">
        <v>284</v>
      </c>
      <c r="H70" s="38">
        <v>66.4</v>
      </c>
      <c r="I70" s="38">
        <v>72.5</v>
      </c>
      <c r="J70" s="38"/>
      <c r="K70" s="38"/>
      <c r="L70" s="38">
        <v>34.5725</v>
      </c>
      <c r="M70" s="38"/>
      <c r="N70" s="38">
        <v>82.1</v>
      </c>
      <c r="O70" s="37">
        <f t="shared" si="1"/>
        <v>75.6225</v>
      </c>
      <c r="P70" s="56" t="s">
        <v>285</v>
      </c>
      <c r="Q70" s="56" t="s">
        <v>286</v>
      </c>
      <c r="R70" s="23"/>
    </row>
    <row r="71" ht="36.75" customHeight="1" spans="1:18">
      <c r="A71" s="56" t="s">
        <v>278</v>
      </c>
      <c r="B71" s="56" t="s">
        <v>279</v>
      </c>
      <c r="C71" s="10">
        <v>1</v>
      </c>
      <c r="D71" s="10">
        <v>3</v>
      </c>
      <c r="E71" s="56" t="s">
        <v>287</v>
      </c>
      <c r="F71" s="10" t="s">
        <v>29</v>
      </c>
      <c r="G71" s="56" t="s">
        <v>288</v>
      </c>
      <c r="H71" s="38">
        <v>64</v>
      </c>
      <c r="I71" s="38">
        <v>74.5</v>
      </c>
      <c r="J71" s="38"/>
      <c r="K71" s="38"/>
      <c r="L71" s="38">
        <v>34.3625</v>
      </c>
      <c r="M71" s="38"/>
      <c r="N71" s="38">
        <v>80.4</v>
      </c>
      <c r="O71" s="37">
        <f t="shared" ref="O71:O98" si="4">L71+N71*0.5</f>
        <v>74.5625</v>
      </c>
      <c r="P71" s="56" t="s">
        <v>289</v>
      </c>
      <c r="Q71" s="56" t="s">
        <v>105</v>
      </c>
      <c r="R71" s="23"/>
    </row>
    <row r="72" ht="36.75" customHeight="1" spans="1:18">
      <c r="A72" s="56" t="s">
        <v>290</v>
      </c>
      <c r="B72" s="56" t="s">
        <v>291</v>
      </c>
      <c r="C72" s="10">
        <v>1</v>
      </c>
      <c r="D72" s="10">
        <v>1</v>
      </c>
      <c r="E72" s="56" t="s">
        <v>292</v>
      </c>
      <c r="F72" s="10" t="s">
        <v>29</v>
      </c>
      <c r="G72" s="56" t="s">
        <v>293</v>
      </c>
      <c r="H72" s="38">
        <v>65.6</v>
      </c>
      <c r="I72" s="38">
        <v>76.5</v>
      </c>
      <c r="J72" s="38"/>
      <c r="K72" s="38"/>
      <c r="L72" s="38">
        <v>35.2525</v>
      </c>
      <c r="M72" s="38"/>
      <c r="N72" s="38">
        <v>82.3</v>
      </c>
      <c r="O72" s="37">
        <f t="shared" si="4"/>
        <v>76.4025</v>
      </c>
      <c r="P72" s="56" t="s">
        <v>95</v>
      </c>
      <c r="Q72" s="56" t="s">
        <v>36</v>
      </c>
      <c r="R72" s="23"/>
    </row>
    <row r="73" ht="36.75" customHeight="1" spans="1:18">
      <c r="A73" s="56" t="s">
        <v>290</v>
      </c>
      <c r="B73" s="56" t="s">
        <v>291</v>
      </c>
      <c r="C73" s="10">
        <v>1</v>
      </c>
      <c r="D73" s="10">
        <v>2</v>
      </c>
      <c r="E73" s="56" t="s">
        <v>294</v>
      </c>
      <c r="F73" s="10" t="s">
        <v>29</v>
      </c>
      <c r="G73" s="56" t="s">
        <v>295</v>
      </c>
      <c r="H73" s="38">
        <v>60.8</v>
      </c>
      <c r="I73" s="38">
        <v>73.5</v>
      </c>
      <c r="J73" s="38"/>
      <c r="K73" s="38"/>
      <c r="L73" s="38">
        <v>33.2575</v>
      </c>
      <c r="M73" s="38"/>
      <c r="N73" s="38">
        <v>82.8</v>
      </c>
      <c r="O73" s="37">
        <f t="shared" si="4"/>
        <v>74.6575</v>
      </c>
      <c r="P73" s="56" t="s">
        <v>296</v>
      </c>
      <c r="Q73" s="56" t="s">
        <v>297</v>
      </c>
      <c r="R73" s="23"/>
    </row>
    <row r="74" ht="36.75" customHeight="1" spans="1:18">
      <c r="A74" s="56" t="s">
        <v>290</v>
      </c>
      <c r="B74" s="56" t="s">
        <v>291</v>
      </c>
      <c r="C74" s="10">
        <v>1</v>
      </c>
      <c r="D74" s="10">
        <v>3</v>
      </c>
      <c r="E74" s="56" t="s">
        <v>298</v>
      </c>
      <c r="F74" s="10" t="s">
        <v>29</v>
      </c>
      <c r="G74" s="56" t="s">
        <v>299</v>
      </c>
      <c r="H74" s="38">
        <v>59.2</v>
      </c>
      <c r="I74" s="38">
        <v>75</v>
      </c>
      <c r="J74" s="38"/>
      <c r="K74" s="38"/>
      <c r="L74" s="38">
        <v>33.155</v>
      </c>
      <c r="M74" s="38"/>
      <c r="N74" s="38">
        <v>82.3</v>
      </c>
      <c r="O74" s="37">
        <f t="shared" si="4"/>
        <v>74.305</v>
      </c>
      <c r="P74" s="56" t="s">
        <v>300</v>
      </c>
      <c r="Q74" s="56" t="s">
        <v>36</v>
      </c>
      <c r="R74" s="23"/>
    </row>
    <row r="75" ht="57" customHeight="1" spans="1:18">
      <c r="A75" s="56" t="s">
        <v>301</v>
      </c>
      <c r="B75" s="56" t="s">
        <v>302</v>
      </c>
      <c r="C75" s="10">
        <v>1</v>
      </c>
      <c r="D75" s="10" t="s">
        <v>78</v>
      </c>
      <c r="E75" s="56" t="s">
        <v>303</v>
      </c>
      <c r="F75" s="10" t="s">
        <v>29</v>
      </c>
      <c r="G75" s="56" t="s">
        <v>304</v>
      </c>
      <c r="H75" s="38">
        <v>53.6</v>
      </c>
      <c r="I75" s="38">
        <v>69.5</v>
      </c>
      <c r="J75" s="38"/>
      <c r="K75" s="38"/>
      <c r="L75" s="38">
        <v>30.3775</v>
      </c>
      <c r="M75" s="38"/>
      <c r="N75" s="38">
        <v>80.8</v>
      </c>
      <c r="O75" s="37">
        <f t="shared" si="4"/>
        <v>70.7775</v>
      </c>
      <c r="P75" s="56" t="s">
        <v>305</v>
      </c>
      <c r="Q75" s="56" t="s">
        <v>36</v>
      </c>
      <c r="R75" s="23"/>
    </row>
    <row r="76" ht="57" customHeight="1" spans="1:18">
      <c r="A76" s="56" t="s">
        <v>301</v>
      </c>
      <c r="B76" s="56" t="s">
        <v>302</v>
      </c>
      <c r="C76" s="10" t="s">
        <v>78</v>
      </c>
      <c r="D76" s="10" t="s">
        <v>55</v>
      </c>
      <c r="E76" s="56" t="s">
        <v>306</v>
      </c>
      <c r="F76" s="10" t="s">
        <v>24</v>
      </c>
      <c r="G76" s="56" t="s">
        <v>307</v>
      </c>
      <c r="H76" s="38">
        <v>64.8</v>
      </c>
      <c r="I76" s="38">
        <v>70</v>
      </c>
      <c r="J76" s="38"/>
      <c r="K76" s="38"/>
      <c r="L76" s="38">
        <v>33.57</v>
      </c>
      <c r="M76" s="38"/>
      <c r="N76" s="38">
        <v>69.8</v>
      </c>
      <c r="O76" s="37">
        <f t="shared" si="4"/>
        <v>68.47</v>
      </c>
      <c r="P76" s="10" t="s">
        <v>308</v>
      </c>
      <c r="Q76" s="10" t="s">
        <v>309</v>
      </c>
      <c r="R76" s="23"/>
    </row>
    <row r="77" ht="57" customHeight="1" spans="1:18">
      <c r="A77" s="56" t="s">
        <v>301</v>
      </c>
      <c r="B77" s="56" t="s">
        <v>302</v>
      </c>
      <c r="C77" s="10">
        <v>1</v>
      </c>
      <c r="D77" s="10">
        <v>3</v>
      </c>
      <c r="E77" s="56" t="s">
        <v>310</v>
      </c>
      <c r="F77" s="10" t="s">
        <v>29</v>
      </c>
      <c r="G77" s="56" t="s">
        <v>311</v>
      </c>
      <c r="H77" s="38">
        <v>44</v>
      </c>
      <c r="I77" s="38">
        <v>69.5</v>
      </c>
      <c r="J77" s="38"/>
      <c r="K77" s="38"/>
      <c r="L77" s="38">
        <v>27.7375</v>
      </c>
      <c r="M77" s="38"/>
      <c r="N77" s="38">
        <v>75.8</v>
      </c>
      <c r="O77" s="37">
        <f t="shared" si="4"/>
        <v>65.6375</v>
      </c>
      <c r="P77" s="56" t="s">
        <v>312</v>
      </c>
      <c r="Q77" s="56" t="s">
        <v>36</v>
      </c>
      <c r="R77" s="23"/>
    </row>
    <row r="78" ht="36.75" customHeight="1" spans="1:18">
      <c r="A78" s="56" t="s">
        <v>313</v>
      </c>
      <c r="B78" s="56" t="s">
        <v>314</v>
      </c>
      <c r="C78" s="10">
        <v>1</v>
      </c>
      <c r="D78" s="10">
        <v>1</v>
      </c>
      <c r="E78" s="56" t="s">
        <v>315</v>
      </c>
      <c r="F78" s="10" t="s">
        <v>24</v>
      </c>
      <c r="G78" s="56" t="s">
        <v>316</v>
      </c>
      <c r="H78" s="38">
        <v>67.2</v>
      </c>
      <c r="I78" s="38">
        <v>63</v>
      </c>
      <c r="J78" s="38"/>
      <c r="K78" s="38"/>
      <c r="L78" s="38">
        <v>32.655</v>
      </c>
      <c r="M78" s="38"/>
      <c r="N78" s="38">
        <v>81.8</v>
      </c>
      <c r="O78" s="37">
        <f t="shared" si="4"/>
        <v>73.555</v>
      </c>
      <c r="P78" s="56" t="s">
        <v>317</v>
      </c>
      <c r="Q78" s="56" t="s">
        <v>36</v>
      </c>
      <c r="R78" s="23"/>
    </row>
    <row r="79" ht="36.75" customHeight="1" spans="1:18">
      <c r="A79" s="56" t="s">
        <v>313</v>
      </c>
      <c r="B79" s="56" t="s">
        <v>314</v>
      </c>
      <c r="C79" s="10">
        <v>1</v>
      </c>
      <c r="D79" s="10">
        <v>2</v>
      </c>
      <c r="E79" s="56" t="s">
        <v>318</v>
      </c>
      <c r="F79" s="10" t="s">
        <v>29</v>
      </c>
      <c r="G79" s="56" t="s">
        <v>319</v>
      </c>
      <c r="H79" s="38">
        <v>52.8</v>
      </c>
      <c r="I79" s="38">
        <v>65</v>
      </c>
      <c r="J79" s="38"/>
      <c r="K79" s="38"/>
      <c r="L79" s="38">
        <v>29.145</v>
      </c>
      <c r="M79" s="38"/>
      <c r="N79" s="38">
        <v>81</v>
      </c>
      <c r="O79" s="37">
        <f t="shared" si="4"/>
        <v>69.645</v>
      </c>
      <c r="P79" s="56" t="s">
        <v>41</v>
      </c>
      <c r="Q79" s="56" t="s">
        <v>320</v>
      </c>
      <c r="R79" s="23"/>
    </row>
    <row r="80" ht="36.75" customHeight="1" spans="1:18">
      <c r="A80" s="56" t="s">
        <v>313</v>
      </c>
      <c r="B80" s="56" t="s">
        <v>314</v>
      </c>
      <c r="C80" s="10">
        <v>1</v>
      </c>
      <c r="D80" s="10">
        <v>3</v>
      </c>
      <c r="E80" s="56" t="s">
        <v>321</v>
      </c>
      <c r="F80" s="10" t="s">
        <v>24</v>
      </c>
      <c r="G80" s="56" t="s">
        <v>322</v>
      </c>
      <c r="H80" s="38">
        <v>44.8</v>
      </c>
      <c r="I80" s="38">
        <v>70.5</v>
      </c>
      <c r="J80" s="38"/>
      <c r="K80" s="38"/>
      <c r="L80" s="38">
        <v>28.1825</v>
      </c>
      <c r="M80" s="38"/>
      <c r="N80" s="38">
        <v>76.6</v>
      </c>
      <c r="O80" s="37">
        <f t="shared" si="4"/>
        <v>66.4825</v>
      </c>
      <c r="P80" s="56" t="s">
        <v>285</v>
      </c>
      <c r="Q80" s="56" t="s">
        <v>323</v>
      </c>
      <c r="R80" s="23"/>
    </row>
    <row r="81" ht="36.75" customHeight="1" spans="1:18">
      <c r="A81" s="56" t="s">
        <v>324</v>
      </c>
      <c r="B81" s="56" t="s">
        <v>325</v>
      </c>
      <c r="C81" s="10">
        <v>1</v>
      </c>
      <c r="D81" s="10" t="s">
        <v>78</v>
      </c>
      <c r="E81" s="56" t="s">
        <v>326</v>
      </c>
      <c r="F81" s="10" t="s">
        <v>24</v>
      </c>
      <c r="G81" s="56" t="s">
        <v>327</v>
      </c>
      <c r="H81" s="38">
        <v>72.8</v>
      </c>
      <c r="I81" s="38">
        <v>68</v>
      </c>
      <c r="J81" s="38"/>
      <c r="K81" s="38"/>
      <c r="L81" s="38">
        <v>35.32</v>
      </c>
      <c r="M81" s="38"/>
      <c r="N81" s="38">
        <v>82.4</v>
      </c>
      <c r="O81" s="37">
        <f t="shared" si="4"/>
        <v>76.52</v>
      </c>
      <c r="P81" s="56" t="s">
        <v>26</v>
      </c>
      <c r="Q81" s="56" t="s">
        <v>36</v>
      </c>
      <c r="R81" s="23"/>
    </row>
    <row r="82" ht="36.75" customHeight="1" spans="1:18">
      <c r="A82" s="56" t="s">
        <v>324</v>
      </c>
      <c r="B82" s="56" t="s">
        <v>325</v>
      </c>
      <c r="C82" s="10">
        <v>1</v>
      </c>
      <c r="D82" s="10" t="s">
        <v>55</v>
      </c>
      <c r="E82" s="56" t="s">
        <v>328</v>
      </c>
      <c r="F82" s="10" t="s">
        <v>29</v>
      </c>
      <c r="G82" s="56" t="s">
        <v>329</v>
      </c>
      <c r="H82" s="38">
        <v>63.2</v>
      </c>
      <c r="I82" s="38">
        <v>82.5</v>
      </c>
      <c r="J82" s="38"/>
      <c r="K82" s="38"/>
      <c r="L82" s="38">
        <v>35.9425</v>
      </c>
      <c r="M82" s="38"/>
      <c r="N82" s="38">
        <v>77.8</v>
      </c>
      <c r="O82" s="37">
        <f t="shared" si="4"/>
        <v>74.8425</v>
      </c>
      <c r="P82" s="56" t="s">
        <v>146</v>
      </c>
      <c r="Q82" s="56" t="s">
        <v>36</v>
      </c>
      <c r="R82" s="23"/>
    </row>
    <row r="83" ht="36.75" customHeight="1" spans="1:18">
      <c r="A83" s="56" t="s">
        <v>324</v>
      </c>
      <c r="B83" s="56" t="s">
        <v>325</v>
      </c>
      <c r="C83" s="10">
        <v>1</v>
      </c>
      <c r="D83" s="10">
        <v>3</v>
      </c>
      <c r="E83" s="56" t="s">
        <v>330</v>
      </c>
      <c r="F83" s="10" t="s">
        <v>24</v>
      </c>
      <c r="G83" s="56" t="s">
        <v>331</v>
      </c>
      <c r="H83" s="38">
        <v>60</v>
      </c>
      <c r="I83" s="38">
        <v>78.5</v>
      </c>
      <c r="J83" s="38"/>
      <c r="K83" s="38"/>
      <c r="L83" s="38">
        <v>34.1625</v>
      </c>
      <c r="M83" s="38"/>
      <c r="N83" s="38">
        <v>80</v>
      </c>
      <c r="O83" s="37">
        <f t="shared" si="4"/>
        <v>74.1625</v>
      </c>
      <c r="P83" s="56" t="s">
        <v>332</v>
      </c>
      <c r="Q83" s="56" t="s">
        <v>333</v>
      </c>
      <c r="R83" s="23"/>
    </row>
    <row r="84" ht="36.75" customHeight="1" spans="1:18">
      <c r="A84" s="56" t="s">
        <v>334</v>
      </c>
      <c r="B84" s="56" t="s">
        <v>335</v>
      </c>
      <c r="C84" s="10">
        <v>1</v>
      </c>
      <c r="D84" s="10">
        <v>1</v>
      </c>
      <c r="E84" s="56" t="s">
        <v>336</v>
      </c>
      <c r="F84" s="10" t="s">
        <v>29</v>
      </c>
      <c r="G84" s="56" t="s">
        <v>337</v>
      </c>
      <c r="H84" s="38">
        <v>64</v>
      </c>
      <c r="I84" s="38">
        <v>75</v>
      </c>
      <c r="J84" s="38"/>
      <c r="K84" s="38"/>
      <c r="L84" s="38">
        <v>34.475</v>
      </c>
      <c r="M84" s="38"/>
      <c r="N84" s="38">
        <v>81.5</v>
      </c>
      <c r="O84" s="37">
        <f t="shared" si="4"/>
        <v>75.225</v>
      </c>
      <c r="P84" s="56" t="s">
        <v>104</v>
      </c>
      <c r="Q84" s="56" t="s">
        <v>221</v>
      </c>
      <c r="R84" s="23"/>
    </row>
    <row r="85" ht="36.75" customHeight="1" spans="1:18">
      <c r="A85" s="56" t="s">
        <v>334</v>
      </c>
      <c r="B85" s="56" t="s">
        <v>335</v>
      </c>
      <c r="C85" s="10">
        <v>1</v>
      </c>
      <c r="D85" s="10">
        <v>2</v>
      </c>
      <c r="E85" s="56" t="s">
        <v>338</v>
      </c>
      <c r="F85" s="10" t="s">
        <v>24</v>
      </c>
      <c r="G85" s="56" t="s">
        <v>339</v>
      </c>
      <c r="H85" s="38">
        <v>53.6</v>
      </c>
      <c r="I85" s="38">
        <v>72.5</v>
      </c>
      <c r="J85" s="38"/>
      <c r="K85" s="38"/>
      <c r="L85" s="38">
        <v>31.0525</v>
      </c>
      <c r="M85" s="38"/>
      <c r="N85" s="38">
        <v>80.5</v>
      </c>
      <c r="O85" s="37">
        <f t="shared" si="4"/>
        <v>71.3025</v>
      </c>
      <c r="P85" s="56" t="s">
        <v>340</v>
      </c>
      <c r="Q85" s="56" t="s">
        <v>341</v>
      </c>
      <c r="R85" s="23"/>
    </row>
    <row r="86" ht="36.75" customHeight="1" spans="1:18">
      <c r="A86" s="56" t="s">
        <v>334</v>
      </c>
      <c r="B86" s="56" t="s">
        <v>335</v>
      </c>
      <c r="C86" s="10">
        <v>1</v>
      </c>
      <c r="D86" s="10">
        <v>3</v>
      </c>
      <c r="E86" s="56" t="s">
        <v>342</v>
      </c>
      <c r="F86" s="10" t="s">
        <v>29</v>
      </c>
      <c r="G86" s="56" t="s">
        <v>343</v>
      </c>
      <c r="H86" s="38">
        <v>56</v>
      </c>
      <c r="I86" s="38">
        <v>66.5</v>
      </c>
      <c r="J86" s="38"/>
      <c r="K86" s="38"/>
      <c r="L86" s="38">
        <v>30.3625</v>
      </c>
      <c r="M86" s="38"/>
      <c r="N86" s="38">
        <v>76.7</v>
      </c>
      <c r="O86" s="37">
        <f t="shared" si="4"/>
        <v>68.7125</v>
      </c>
      <c r="P86" s="56" t="s">
        <v>177</v>
      </c>
      <c r="Q86" s="56" t="s">
        <v>344</v>
      </c>
      <c r="R86" s="23"/>
    </row>
    <row r="87" ht="36.75" customHeight="1" spans="1:18">
      <c r="A87" s="56" t="s">
        <v>345</v>
      </c>
      <c r="B87" s="56" t="s">
        <v>346</v>
      </c>
      <c r="C87" s="10">
        <v>1</v>
      </c>
      <c r="D87" s="10">
        <v>1</v>
      </c>
      <c r="E87" s="56" t="s">
        <v>347</v>
      </c>
      <c r="F87" s="10" t="s">
        <v>29</v>
      </c>
      <c r="G87" s="56" t="s">
        <v>348</v>
      </c>
      <c r="H87" s="38">
        <v>69.6</v>
      </c>
      <c r="I87" s="38">
        <v>66</v>
      </c>
      <c r="J87" s="38"/>
      <c r="K87" s="38"/>
      <c r="L87" s="38">
        <v>33.99</v>
      </c>
      <c r="M87" s="38"/>
      <c r="N87" s="38">
        <v>79.9</v>
      </c>
      <c r="O87" s="37">
        <f t="shared" ref="O87:O92" si="5">L87+N87*0.5</f>
        <v>73.94</v>
      </c>
      <c r="P87" s="56" t="s">
        <v>349</v>
      </c>
      <c r="Q87" s="56" t="s">
        <v>350</v>
      </c>
      <c r="R87" s="23"/>
    </row>
    <row r="88" ht="36.75" customHeight="1" spans="1:18">
      <c r="A88" s="56" t="s">
        <v>345</v>
      </c>
      <c r="B88" s="53" t="s">
        <v>346</v>
      </c>
      <c r="C88" s="35">
        <v>1</v>
      </c>
      <c r="D88" s="35" t="s">
        <v>55</v>
      </c>
      <c r="E88" s="53" t="s">
        <v>351</v>
      </c>
      <c r="F88" s="35" t="s">
        <v>29</v>
      </c>
      <c r="G88" s="53" t="s">
        <v>352</v>
      </c>
      <c r="H88" s="37">
        <v>53.6</v>
      </c>
      <c r="I88" s="37">
        <v>73</v>
      </c>
      <c r="J88" s="37"/>
      <c r="K88" s="37"/>
      <c r="L88" s="37">
        <v>31.165</v>
      </c>
      <c r="M88" s="37"/>
      <c r="N88" s="37">
        <v>80</v>
      </c>
      <c r="O88" s="37">
        <f t="shared" si="5"/>
        <v>71.165</v>
      </c>
      <c r="P88" s="53" t="s">
        <v>53</v>
      </c>
      <c r="Q88" s="53" t="s">
        <v>36</v>
      </c>
      <c r="R88" s="35"/>
    </row>
    <row r="89" ht="36.75" customHeight="1" spans="1:18">
      <c r="A89" s="56" t="s">
        <v>345</v>
      </c>
      <c r="B89" s="56" t="s">
        <v>346</v>
      </c>
      <c r="C89" s="10">
        <v>1</v>
      </c>
      <c r="D89" s="10" t="s">
        <v>59</v>
      </c>
      <c r="E89" s="56" t="s">
        <v>353</v>
      </c>
      <c r="F89" s="10" t="s">
        <v>29</v>
      </c>
      <c r="G89" s="56" t="s">
        <v>354</v>
      </c>
      <c r="H89" s="38">
        <v>63.2</v>
      </c>
      <c r="I89" s="38">
        <v>70</v>
      </c>
      <c r="J89" s="38"/>
      <c r="K89" s="38"/>
      <c r="L89" s="38">
        <v>33.13</v>
      </c>
      <c r="M89" s="38"/>
      <c r="N89" s="38">
        <v>50.8</v>
      </c>
      <c r="O89" s="37">
        <f t="shared" si="5"/>
        <v>58.53</v>
      </c>
      <c r="P89" s="56" t="s">
        <v>305</v>
      </c>
      <c r="Q89" s="56" t="s">
        <v>36</v>
      </c>
      <c r="R89" s="23"/>
    </row>
    <row r="90" ht="36.75" customHeight="1" spans="1:18">
      <c r="A90" s="56" t="s">
        <v>355</v>
      </c>
      <c r="B90" s="56" t="s">
        <v>356</v>
      </c>
      <c r="C90" s="10">
        <v>1</v>
      </c>
      <c r="D90" s="10">
        <v>1</v>
      </c>
      <c r="E90" s="56" t="s">
        <v>357</v>
      </c>
      <c r="F90" s="10" t="s">
        <v>29</v>
      </c>
      <c r="G90" s="56" t="s">
        <v>358</v>
      </c>
      <c r="H90" s="38">
        <v>63.2</v>
      </c>
      <c r="I90" s="38">
        <v>74.5</v>
      </c>
      <c r="J90" s="38"/>
      <c r="K90" s="38"/>
      <c r="L90" s="38">
        <v>34.1425</v>
      </c>
      <c r="M90" s="38"/>
      <c r="N90" s="38">
        <v>86.28</v>
      </c>
      <c r="O90" s="37">
        <f t="shared" si="5"/>
        <v>77.2825</v>
      </c>
      <c r="P90" s="56" t="s">
        <v>220</v>
      </c>
      <c r="Q90" s="56" t="s">
        <v>36</v>
      </c>
      <c r="R90" s="23"/>
    </row>
    <row r="91" ht="36.75" customHeight="1" spans="1:18">
      <c r="A91" s="56" t="s">
        <v>355</v>
      </c>
      <c r="B91" s="56" t="s">
        <v>356</v>
      </c>
      <c r="C91" s="10">
        <v>1</v>
      </c>
      <c r="D91" s="10" t="s">
        <v>55</v>
      </c>
      <c r="E91" s="56" t="s">
        <v>359</v>
      </c>
      <c r="F91" s="10" t="s">
        <v>29</v>
      </c>
      <c r="G91" s="56" t="s">
        <v>360</v>
      </c>
      <c r="H91" s="38">
        <v>55.2</v>
      </c>
      <c r="I91" s="38">
        <v>75</v>
      </c>
      <c r="J91" s="38"/>
      <c r="K91" s="38"/>
      <c r="L91" s="38">
        <v>32.055</v>
      </c>
      <c r="M91" s="38"/>
      <c r="N91" s="38">
        <v>83.48</v>
      </c>
      <c r="O91" s="37">
        <f t="shared" si="5"/>
        <v>73.795</v>
      </c>
      <c r="P91" s="56" t="s">
        <v>361</v>
      </c>
      <c r="Q91" s="56" t="s">
        <v>362</v>
      </c>
      <c r="R91" s="23"/>
    </row>
    <row r="92" ht="36.75" customHeight="1" spans="1:18">
      <c r="A92" s="56" t="s">
        <v>355</v>
      </c>
      <c r="B92" s="56" t="s">
        <v>356</v>
      </c>
      <c r="C92" s="10">
        <v>1</v>
      </c>
      <c r="D92" s="10" t="s">
        <v>59</v>
      </c>
      <c r="E92" s="56" t="s">
        <v>363</v>
      </c>
      <c r="F92" s="10" t="s">
        <v>29</v>
      </c>
      <c r="G92" s="56" t="s">
        <v>364</v>
      </c>
      <c r="H92" s="38">
        <v>60</v>
      </c>
      <c r="I92" s="38">
        <v>70.5</v>
      </c>
      <c r="J92" s="38"/>
      <c r="K92" s="38"/>
      <c r="L92" s="38">
        <v>32.3625</v>
      </c>
      <c r="M92" s="38"/>
      <c r="N92" s="38">
        <v>81.7</v>
      </c>
      <c r="O92" s="37">
        <f t="shared" si="5"/>
        <v>73.2125</v>
      </c>
      <c r="P92" s="56" t="s">
        <v>365</v>
      </c>
      <c r="Q92" s="56" t="s">
        <v>366</v>
      </c>
      <c r="R92" s="23"/>
    </row>
    <row r="93" ht="53.25" customHeight="1" spans="1:18">
      <c r="A93" s="56" t="s">
        <v>367</v>
      </c>
      <c r="B93" s="56" t="s">
        <v>368</v>
      </c>
      <c r="C93" s="10">
        <v>1</v>
      </c>
      <c r="D93" s="10">
        <v>1</v>
      </c>
      <c r="E93" s="56" t="s">
        <v>369</v>
      </c>
      <c r="F93" s="10" t="s">
        <v>24</v>
      </c>
      <c r="G93" s="56" t="s">
        <v>370</v>
      </c>
      <c r="H93" s="38">
        <v>66.4</v>
      </c>
      <c r="I93" s="38">
        <v>73.5</v>
      </c>
      <c r="J93" s="38"/>
      <c r="K93" s="38"/>
      <c r="L93" s="38">
        <v>34.7975</v>
      </c>
      <c r="M93" s="38"/>
      <c r="N93" s="38">
        <v>83.4</v>
      </c>
      <c r="O93" s="37">
        <f t="shared" si="4"/>
        <v>76.4975</v>
      </c>
      <c r="P93" s="56" t="s">
        <v>371</v>
      </c>
      <c r="Q93" s="56" t="s">
        <v>371</v>
      </c>
      <c r="R93" s="23"/>
    </row>
    <row r="94" ht="53.25" customHeight="1" spans="1:18">
      <c r="A94" s="56" t="s">
        <v>367</v>
      </c>
      <c r="B94" s="56" t="s">
        <v>368</v>
      </c>
      <c r="C94" s="10">
        <v>1</v>
      </c>
      <c r="D94" s="10">
        <v>2</v>
      </c>
      <c r="E94" s="56" t="s">
        <v>372</v>
      </c>
      <c r="F94" s="10" t="s">
        <v>24</v>
      </c>
      <c r="G94" s="56" t="s">
        <v>373</v>
      </c>
      <c r="H94" s="38">
        <v>61.6</v>
      </c>
      <c r="I94" s="38">
        <v>72.5</v>
      </c>
      <c r="J94" s="38"/>
      <c r="K94" s="38"/>
      <c r="L94" s="38">
        <v>33.2525</v>
      </c>
      <c r="M94" s="38"/>
      <c r="N94" s="38">
        <v>85.4</v>
      </c>
      <c r="O94" s="37">
        <f t="shared" si="4"/>
        <v>75.9525</v>
      </c>
      <c r="P94" s="56" t="s">
        <v>177</v>
      </c>
      <c r="Q94" s="56" t="s">
        <v>36</v>
      </c>
      <c r="R94" s="23"/>
    </row>
    <row r="95" ht="53.25" customHeight="1" spans="1:18">
      <c r="A95" s="56" t="s">
        <v>367</v>
      </c>
      <c r="B95" s="56" t="s">
        <v>368</v>
      </c>
      <c r="C95" s="10">
        <v>1</v>
      </c>
      <c r="D95" s="10">
        <v>3</v>
      </c>
      <c r="E95" s="56" t="s">
        <v>374</v>
      </c>
      <c r="F95" s="10" t="s">
        <v>24</v>
      </c>
      <c r="G95" s="56" t="s">
        <v>375</v>
      </c>
      <c r="H95" s="38">
        <v>60</v>
      </c>
      <c r="I95" s="38">
        <v>70</v>
      </c>
      <c r="J95" s="38"/>
      <c r="K95" s="38"/>
      <c r="L95" s="38">
        <v>32.25</v>
      </c>
      <c r="M95" s="38"/>
      <c r="N95" s="38">
        <v>80.6</v>
      </c>
      <c r="O95" s="37">
        <f t="shared" si="4"/>
        <v>72.55</v>
      </c>
      <c r="P95" s="56" t="s">
        <v>138</v>
      </c>
      <c r="Q95" s="56" t="s">
        <v>376</v>
      </c>
      <c r="R95" s="23"/>
    </row>
    <row r="96" ht="54" customHeight="1" spans="1:18">
      <c r="A96" s="50" t="s">
        <v>377</v>
      </c>
      <c r="B96" s="58" t="s">
        <v>378</v>
      </c>
      <c r="C96" s="50">
        <v>1</v>
      </c>
      <c r="D96" s="50" t="s">
        <v>78</v>
      </c>
      <c r="E96" s="58" t="s">
        <v>379</v>
      </c>
      <c r="F96" s="50" t="s">
        <v>24</v>
      </c>
      <c r="G96" s="58" t="s">
        <v>380</v>
      </c>
      <c r="H96" s="51">
        <v>63.2</v>
      </c>
      <c r="I96" s="51">
        <v>71.5</v>
      </c>
      <c r="J96" s="51"/>
      <c r="K96" s="51"/>
      <c r="L96" s="51">
        <v>33.4675</v>
      </c>
      <c r="M96" s="51"/>
      <c r="N96" s="51">
        <v>77.46</v>
      </c>
      <c r="O96" s="37">
        <f t="shared" si="4"/>
        <v>72.1975</v>
      </c>
      <c r="P96" s="58" t="s">
        <v>381</v>
      </c>
      <c r="Q96" s="50" t="s">
        <v>36</v>
      </c>
      <c r="R96" s="50"/>
    </row>
    <row r="97" ht="54" customHeight="1" spans="1:18">
      <c r="A97" s="50" t="s">
        <v>382</v>
      </c>
      <c r="B97" s="58" t="s">
        <v>378</v>
      </c>
      <c r="C97" s="50">
        <v>1</v>
      </c>
      <c r="D97" s="50" t="s">
        <v>55</v>
      </c>
      <c r="E97" s="58" t="s">
        <v>383</v>
      </c>
      <c r="F97" s="50" t="s">
        <v>24</v>
      </c>
      <c r="G97" s="58" t="s">
        <v>384</v>
      </c>
      <c r="H97" s="51">
        <v>48.8</v>
      </c>
      <c r="I97" s="51">
        <v>73</v>
      </c>
      <c r="J97" s="51"/>
      <c r="K97" s="51"/>
      <c r="L97" s="51">
        <v>29.845</v>
      </c>
      <c r="M97" s="51"/>
      <c r="N97" s="51">
        <v>74.5</v>
      </c>
      <c r="O97" s="37">
        <f t="shared" si="4"/>
        <v>67.095</v>
      </c>
      <c r="P97" s="50" t="s">
        <v>385</v>
      </c>
      <c r="Q97" s="50" t="s">
        <v>36</v>
      </c>
      <c r="R97" s="50"/>
    </row>
    <row r="98" ht="54" customHeight="1" spans="1:18">
      <c r="A98" s="50" t="s">
        <v>382</v>
      </c>
      <c r="B98" s="58" t="s">
        <v>378</v>
      </c>
      <c r="C98" s="50">
        <v>1</v>
      </c>
      <c r="D98" s="50" t="s">
        <v>59</v>
      </c>
      <c r="E98" s="58" t="s">
        <v>386</v>
      </c>
      <c r="F98" s="50" t="s">
        <v>24</v>
      </c>
      <c r="G98" s="58" t="s">
        <v>387</v>
      </c>
      <c r="H98" s="51">
        <v>51.2</v>
      </c>
      <c r="I98" s="51">
        <v>59</v>
      </c>
      <c r="J98" s="51"/>
      <c r="K98" s="51"/>
      <c r="L98" s="51">
        <v>27.355</v>
      </c>
      <c r="M98" s="51"/>
      <c r="N98" s="51">
        <v>77.8</v>
      </c>
      <c r="O98" s="37">
        <f t="shared" si="4"/>
        <v>66.255</v>
      </c>
      <c r="P98" s="58" t="s">
        <v>388</v>
      </c>
      <c r="Q98" s="50" t="s">
        <v>389</v>
      </c>
      <c r="R98" s="50"/>
    </row>
    <row r="99" ht="36.75" customHeight="1" spans="1:18">
      <c r="A99" s="56" t="s">
        <v>390</v>
      </c>
      <c r="B99" s="56" t="s">
        <v>391</v>
      </c>
      <c r="C99" s="10">
        <v>1</v>
      </c>
      <c r="D99" s="10">
        <v>1</v>
      </c>
      <c r="E99" s="56" t="s">
        <v>392</v>
      </c>
      <c r="F99" s="10" t="s">
        <v>24</v>
      </c>
      <c r="G99" s="56" t="s">
        <v>393</v>
      </c>
      <c r="H99" s="38">
        <v>56.8</v>
      </c>
      <c r="I99" s="38">
        <v>71</v>
      </c>
      <c r="J99" s="38"/>
      <c r="K99" s="38"/>
      <c r="L99" s="38">
        <v>31.595</v>
      </c>
      <c r="M99" s="38"/>
      <c r="N99" s="38">
        <v>81.58</v>
      </c>
      <c r="O99" s="37">
        <f t="shared" ref="O99:O128" si="6">L99+N99*0.5</f>
        <v>72.385</v>
      </c>
      <c r="P99" s="56" t="s">
        <v>41</v>
      </c>
      <c r="Q99" s="10" t="s">
        <v>394</v>
      </c>
      <c r="R99" s="10"/>
    </row>
    <row r="100" ht="36.75" customHeight="1" spans="1:18">
      <c r="A100" s="56" t="s">
        <v>390</v>
      </c>
      <c r="B100" s="56" t="s">
        <v>391</v>
      </c>
      <c r="C100" s="10">
        <v>1</v>
      </c>
      <c r="D100" s="10" t="s">
        <v>55</v>
      </c>
      <c r="E100" s="56" t="s">
        <v>395</v>
      </c>
      <c r="F100" s="10" t="s">
        <v>24</v>
      </c>
      <c r="G100" s="56" t="s">
        <v>396</v>
      </c>
      <c r="H100" s="38">
        <v>52.8</v>
      </c>
      <c r="I100" s="38">
        <v>69</v>
      </c>
      <c r="J100" s="38"/>
      <c r="K100" s="38"/>
      <c r="L100" s="38">
        <v>30.045</v>
      </c>
      <c r="M100" s="38"/>
      <c r="N100" s="38">
        <v>79.26</v>
      </c>
      <c r="O100" s="37">
        <f t="shared" si="6"/>
        <v>69.675</v>
      </c>
      <c r="P100" s="56" t="s">
        <v>41</v>
      </c>
      <c r="Q100" s="10" t="s">
        <v>36</v>
      </c>
      <c r="R100" s="10"/>
    </row>
    <row r="101" ht="36.75" customHeight="1" spans="1:18">
      <c r="A101" s="56" t="s">
        <v>390</v>
      </c>
      <c r="B101" s="56" t="s">
        <v>391</v>
      </c>
      <c r="C101" s="10">
        <v>1</v>
      </c>
      <c r="D101" s="10" t="s">
        <v>59</v>
      </c>
      <c r="E101" s="56" t="s">
        <v>397</v>
      </c>
      <c r="F101" s="10" t="s">
        <v>24</v>
      </c>
      <c r="G101" s="56" t="s">
        <v>398</v>
      </c>
      <c r="H101" s="38">
        <v>55.2</v>
      </c>
      <c r="I101" s="38">
        <v>67.5</v>
      </c>
      <c r="J101" s="38"/>
      <c r="K101" s="38"/>
      <c r="L101" s="38">
        <v>30.3675</v>
      </c>
      <c r="M101" s="38"/>
      <c r="N101" s="38"/>
      <c r="O101" s="37">
        <f t="shared" si="6"/>
        <v>30.3675</v>
      </c>
      <c r="P101" s="56" t="s">
        <v>41</v>
      </c>
      <c r="Q101" s="10" t="s">
        <v>36</v>
      </c>
      <c r="R101" s="10" t="s">
        <v>125</v>
      </c>
    </row>
    <row r="102" ht="36.75" customHeight="1" spans="1:18">
      <c r="A102" s="56" t="s">
        <v>399</v>
      </c>
      <c r="B102" s="56" t="s">
        <v>400</v>
      </c>
      <c r="C102" s="10">
        <v>1</v>
      </c>
      <c r="D102" s="10">
        <v>1</v>
      </c>
      <c r="E102" s="56" t="s">
        <v>401</v>
      </c>
      <c r="F102" s="10" t="s">
        <v>24</v>
      </c>
      <c r="G102" s="56" t="s">
        <v>402</v>
      </c>
      <c r="H102" s="38">
        <v>62.4</v>
      </c>
      <c r="I102" s="38">
        <v>79.5</v>
      </c>
      <c r="J102" s="38"/>
      <c r="K102" s="38"/>
      <c r="L102" s="38">
        <v>35.0475</v>
      </c>
      <c r="M102" s="38"/>
      <c r="N102" s="38">
        <v>86.04</v>
      </c>
      <c r="O102" s="37">
        <f t="shared" si="6"/>
        <v>78.0675</v>
      </c>
      <c r="P102" s="56" t="s">
        <v>159</v>
      </c>
      <c r="Q102" s="10" t="s">
        <v>403</v>
      </c>
      <c r="R102" s="10"/>
    </row>
    <row r="103" ht="36.75" customHeight="1" spans="1:18">
      <c r="A103" s="56" t="s">
        <v>399</v>
      </c>
      <c r="B103" s="56" t="s">
        <v>400</v>
      </c>
      <c r="C103" s="10">
        <v>1</v>
      </c>
      <c r="D103" s="10">
        <v>2</v>
      </c>
      <c r="E103" s="56" t="s">
        <v>404</v>
      </c>
      <c r="F103" s="10" t="s">
        <v>24</v>
      </c>
      <c r="G103" s="56" t="s">
        <v>405</v>
      </c>
      <c r="H103" s="38">
        <v>63.2</v>
      </c>
      <c r="I103" s="38">
        <v>75</v>
      </c>
      <c r="J103" s="38"/>
      <c r="K103" s="38"/>
      <c r="L103" s="38">
        <v>34.255</v>
      </c>
      <c r="M103" s="38"/>
      <c r="N103" s="38">
        <v>78.26</v>
      </c>
      <c r="O103" s="37">
        <f t="shared" si="6"/>
        <v>73.385</v>
      </c>
      <c r="P103" s="56" t="s">
        <v>406</v>
      </c>
      <c r="Q103" s="10" t="s">
        <v>407</v>
      </c>
      <c r="R103" s="10"/>
    </row>
    <row r="104" ht="36.75" customHeight="1" spans="1:18">
      <c r="A104" s="56" t="s">
        <v>399</v>
      </c>
      <c r="B104" s="56" t="s">
        <v>400</v>
      </c>
      <c r="C104" s="10">
        <v>1</v>
      </c>
      <c r="D104" s="10">
        <v>3</v>
      </c>
      <c r="E104" s="56" t="s">
        <v>408</v>
      </c>
      <c r="F104" s="10" t="s">
        <v>24</v>
      </c>
      <c r="G104" s="56" t="s">
        <v>409</v>
      </c>
      <c r="H104" s="38">
        <v>62.4</v>
      </c>
      <c r="I104" s="38">
        <v>75.5</v>
      </c>
      <c r="J104" s="38"/>
      <c r="K104" s="38"/>
      <c r="L104" s="38">
        <v>34.1475</v>
      </c>
      <c r="M104" s="38"/>
      <c r="N104" s="38">
        <v>77.4</v>
      </c>
      <c r="O104" s="37">
        <f t="shared" si="6"/>
        <v>72.8475</v>
      </c>
      <c r="P104" s="56" t="s">
        <v>410</v>
      </c>
      <c r="Q104" s="10" t="s">
        <v>36</v>
      </c>
      <c r="R104" s="10"/>
    </row>
    <row r="105" ht="52.5" customHeight="1" spans="1:18">
      <c r="A105" s="10" t="s">
        <v>411</v>
      </c>
      <c r="B105" s="56" t="s">
        <v>412</v>
      </c>
      <c r="C105" s="10">
        <v>2</v>
      </c>
      <c r="D105" s="10" t="s">
        <v>78</v>
      </c>
      <c r="E105" s="56" t="s">
        <v>413</v>
      </c>
      <c r="F105" s="10" t="s">
        <v>24</v>
      </c>
      <c r="G105" s="56" t="s">
        <v>414</v>
      </c>
      <c r="H105" s="38">
        <v>71.2</v>
      </c>
      <c r="I105" s="38">
        <v>82</v>
      </c>
      <c r="J105" s="38"/>
      <c r="K105" s="38"/>
      <c r="L105" s="38">
        <v>38.03</v>
      </c>
      <c r="M105" s="38"/>
      <c r="N105" s="38">
        <v>82.4</v>
      </c>
      <c r="O105" s="37">
        <f t="shared" si="6"/>
        <v>79.23</v>
      </c>
      <c r="P105" s="56" t="s">
        <v>415</v>
      </c>
      <c r="Q105" s="10" t="s">
        <v>416</v>
      </c>
      <c r="R105" s="10"/>
    </row>
    <row r="106" ht="36.75" customHeight="1" spans="1:18">
      <c r="A106" s="10" t="s">
        <v>411</v>
      </c>
      <c r="B106" s="56" t="s">
        <v>412</v>
      </c>
      <c r="C106" s="10">
        <v>2</v>
      </c>
      <c r="D106" s="10" t="s">
        <v>55</v>
      </c>
      <c r="E106" s="56" t="s">
        <v>417</v>
      </c>
      <c r="F106" s="10" t="s">
        <v>24</v>
      </c>
      <c r="G106" s="56" t="s">
        <v>418</v>
      </c>
      <c r="H106" s="38">
        <v>67.2</v>
      </c>
      <c r="I106" s="38">
        <v>79.5</v>
      </c>
      <c r="J106" s="38"/>
      <c r="K106" s="38"/>
      <c r="L106" s="38">
        <v>36.3675</v>
      </c>
      <c r="M106" s="38"/>
      <c r="N106" s="38">
        <v>81</v>
      </c>
      <c r="O106" s="37">
        <f t="shared" si="6"/>
        <v>76.8675</v>
      </c>
      <c r="P106" s="56" t="s">
        <v>208</v>
      </c>
      <c r="Q106" s="10" t="s">
        <v>36</v>
      </c>
      <c r="R106" s="10"/>
    </row>
    <row r="107" ht="36.75" customHeight="1" spans="1:18">
      <c r="A107" s="10" t="s">
        <v>411</v>
      </c>
      <c r="B107" s="56" t="s">
        <v>412</v>
      </c>
      <c r="C107" s="10">
        <v>2</v>
      </c>
      <c r="D107" s="10" t="s">
        <v>59</v>
      </c>
      <c r="E107" s="56" t="s">
        <v>419</v>
      </c>
      <c r="F107" s="10" t="s">
        <v>29</v>
      </c>
      <c r="G107" s="56" t="s">
        <v>420</v>
      </c>
      <c r="H107" s="38">
        <v>65.6</v>
      </c>
      <c r="I107" s="38">
        <v>81.5</v>
      </c>
      <c r="J107" s="38"/>
      <c r="K107" s="38"/>
      <c r="L107" s="38">
        <v>36.3775</v>
      </c>
      <c r="M107" s="38"/>
      <c r="N107" s="38">
        <v>79.2</v>
      </c>
      <c r="O107" s="37">
        <f t="shared" si="6"/>
        <v>75.9775</v>
      </c>
      <c r="P107" s="56" t="s">
        <v>421</v>
      </c>
      <c r="Q107" s="10" t="s">
        <v>36</v>
      </c>
      <c r="R107" s="10"/>
    </row>
    <row r="108" ht="36.75" customHeight="1" spans="1:18">
      <c r="A108" s="10" t="s">
        <v>411</v>
      </c>
      <c r="B108" s="56" t="s">
        <v>412</v>
      </c>
      <c r="C108" s="10">
        <v>2</v>
      </c>
      <c r="D108" s="10" t="s">
        <v>174</v>
      </c>
      <c r="E108" s="56" t="s">
        <v>422</v>
      </c>
      <c r="F108" s="10" t="s">
        <v>24</v>
      </c>
      <c r="G108" s="56" t="s">
        <v>423</v>
      </c>
      <c r="H108" s="38">
        <v>62.4</v>
      </c>
      <c r="I108" s="38">
        <v>82</v>
      </c>
      <c r="J108" s="38"/>
      <c r="K108" s="38"/>
      <c r="L108" s="38">
        <v>35.61</v>
      </c>
      <c r="M108" s="38"/>
      <c r="N108" s="38">
        <v>79.82</v>
      </c>
      <c r="O108" s="37">
        <f t="shared" si="6"/>
        <v>75.52</v>
      </c>
      <c r="P108" s="56" t="s">
        <v>424</v>
      </c>
      <c r="Q108" s="10" t="s">
        <v>36</v>
      </c>
      <c r="R108" s="10"/>
    </row>
    <row r="109" ht="36.75" customHeight="1" spans="1:18">
      <c r="A109" s="10" t="s">
        <v>411</v>
      </c>
      <c r="B109" s="56" t="s">
        <v>412</v>
      </c>
      <c r="C109" s="10">
        <v>2</v>
      </c>
      <c r="D109" s="10" t="s">
        <v>425</v>
      </c>
      <c r="E109" s="56" t="s">
        <v>426</v>
      </c>
      <c r="F109" s="10" t="s">
        <v>29</v>
      </c>
      <c r="G109" s="56" t="s">
        <v>427</v>
      </c>
      <c r="H109" s="38">
        <v>66.4</v>
      </c>
      <c r="I109" s="38">
        <v>80.5</v>
      </c>
      <c r="J109" s="38"/>
      <c r="K109" s="38"/>
      <c r="L109" s="38">
        <v>36.3725</v>
      </c>
      <c r="M109" s="38"/>
      <c r="N109" s="38"/>
      <c r="O109" s="37">
        <f t="shared" si="6"/>
        <v>36.3725</v>
      </c>
      <c r="P109" s="56" t="s">
        <v>92</v>
      </c>
      <c r="Q109" s="10" t="s">
        <v>36</v>
      </c>
      <c r="R109" s="10" t="s">
        <v>125</v>
      </c>
    </row>
    <row r="110" ht="36.75" customHeight="1" spans="1:18">
      <c r="A110" s="10" t="s">
        <v>411</v>
      </c>
      <c r="B110" s="56" t="s">
        <v>412</v>
      </c>
      <c r="C110" s="10">
        <v>2</v>
      </c>
      <c r="D110" s="10" t="s">
        <v>428</v>
      </c>
      <c r="E110" s="56" t="s">
        <v>429</v>
      </c>
      <c r="F110" s="10" t="s">
        <v>29</v>
      </c>
      <c r="G110" s="56" t="s">
        <v>430</v>
      </c>
      <c r="H110" s="38">
        <v>71.2</v>
      </c>
      <c r="I110" s="38">
        <v>71</v>
      </c>
      <c r="J110" s="38"/>
      <c r="K110" s="38"/>
      <c r="L110" s="38">
        <v>35.555</v>
      </c>
      <c r="M110" s="38"/>
      <c r="N110" s="38"/>
      <c r="O110" s="37">
        <f t="shared" si="6"/>
        <v>35.555</v>
      </c>
      <c r="P110" s="56" t="s">
        <v>431</v>
      </c>
      <c r="Q110" s="10" t="s">
        <v>431</v>
      </c>
      <c r="R110" s="10" t="s">
        <v>125</v>
      </c>
    </row>
    <row r="111" ht="36.75" customHeight="1" spans="1:18">
      <c r="A111" s="10" t="s">
        <v>432</v>
      </c>
      <c r="B111" s="10" t="s">
        <v>433</v>
      </c>
      <c r="C111" s="10">
        <v>2</v>
      </c>
      <c r="D111" s="10">
        <v>1</v>
      </c>
      <c r="E111" s="10" t="s">
        <v>434</v>
      </c>
      <c r="F111" s="10" t="s">
        <v>29</v>
      </c>
      <c r="G111" s="10" t="s">
        <v>435</v>
      </c>
      <c r="H111" s="38">
        <v>70.4</v>
      </c>
      <c r="I111" s="38">
        <v>69</v>
      </c>
      <c r="J111" s="38"/>
      <c r="K111" s="38"/>
      <c r="L111" s="38">
        <v>34.885</v>
      </c>
      <c r="M111" s="38"/>
      <c r="N111" s="38">
        <v>82.9</v>
      </c>
      <c r="O111" s="37">
        <f t="shared" si="6"/>
        <v>76.335</v>
      </c>
      <c r="P111" s="10" t="s">
        <v>220</v>
      </c>
      <c r="Q111" s="10" t="s">
        <v>436</v>
      </c>
      <c r="R111" s="10"/>
    </row>
    <row r="112" ht="36.75" customHeight="1" spans="1:18">
      <c r="A112" s="10" t="s">
        <v>432</v>
      </c>
      <c r="B112" s="10" t="s">
        <v>433</v>
      </c>
      <c r="C112" s="10" t="s">
        <v>55</v>
      </c>
      <c r="D112" s="10">
        <v>2</v>
      </c>
      <c r="E112" s="10" t="s">
        <v>437</v>
      </c>
      <c r="F112" s="10" t="s">
        <v>29</v>
      </c>
      <c r="G112" s="10" t="s">
        <v>438</v>
      </c>
      <c r="H112" s="38">
        <v>60.8</v>
      </c>
      <c r="I112" s="38">
        <v>76.5</v>
      </c>
      <c r="J112" s="38"/>
      <c r="K112" s="38"/>
      <c r="L112" s="38" t="s">
        <v>439</v>
      </c>
      <c r="M112" s="38"/>
      <c r="N112" s="38">
        <v>76.6</v>
      </c>
      <c r="O112" s="37">
        <f t="shared" si="6"/>
        <v>72.2325</v>
      </c>
      <c r="P112" s="10" t="s">
        <v>440</v>
      </c>
      <c r="Q112" s="10" t="s">
        <v>36</v>
      </c>
      <c r="R112" s="10"/>
    </row>
    <row r="113" ht="36.75" customHeight="1" spans="1:18">
      <c r="A113" s="10" t="s">
        <v>432</v>
      </c>
      <c r="B113" s="10" t="s">
        <v>433</v>
      </c>
      <c r="C113" s="10">
        <v>2</v>
      </c>
      <c r="D113" s="10" t="s">
        <v>59</v>
      </c>
      <c r="E113" s="10" t="s">
        <v>441</v>
      </c>
      <c r="F113" s="10" t="s">
        <v>29</v>
      </c>
      <c r="G113" s="10" t="s">
        <v>442</v>
      </c>
      <c r="H113" s="38">
        <v>56.8</v>
      </c>
      <c r="I113" s="38">
        <v>65</v>
      </c>
      <c r="J113" s="38"/>
      <c r="K113" s="38"/>
      <c r="L113" s="38">
        <v>30.245</v>
      </c>
      <c r="M113" s="38"/>
      <c r="N113" s="38">
        <v>82</v>
      </c>
      <c r="O113" s="37">
        <f t="shared" si="6"/>
        <v>71.245</v>
      </c>
      <c r="P113" s="10" t="s">
        <v>388</v>
      </c>
      <c r="Q113" s="10" t="s">
        <v>248</v>
      </c>
      <c r="R113" s="10"/>
    </row>
    <row r="114" ht="36.75" customHeight="1" spans="1:18">
      <c r="A114" s="10" t="s">
        <v>432</v>
      </c>
      <c r="B114" s="10" t="s">
        <v>433</v>
      </c>
      <c r="C114" s="10" t="s">
        <v>55</v>
      </c>
      <c r="D114" s="10" t="s">
        <v>174</v>
      </c>
      <c r="E114" s="10" t="s">
        <v>443</v>
      </c>
      <c r="F114" s="10" t="s">
        <v>24</v>
      </c>
      <c r="G114" s="10" t="s">
        <v>444</v>
      </c>
      <c r="H114" s="38">
        <v>59.2</v>
      </c>
      <c r="I114" s="38">
        <v>72</v>
      </c>
      <c r="J114" s="38"/>
      <c r="K114" s="38"/>
      <c r="L114" s="38" t="s">
        <v>445</v>
      </c>
      <c r="M114" s="38"/>
      <c r="N114" s="38">
        <v>76.2</v>
      </c>
      <c r="O114" s="37">
        <f t="shared" si="6"/>
        <v>70.58</v>
      </c>
      <c r="P114" s="10" t="s">
        <v>99</v>
      </c>
      <c r="Q114" s="10" t="s">
        <v>36</v>
      </c>
      <c r="R114" s="10"/>
    </row>
    <row r="115" ht="36.75" customHeight="1" spans="1:18">
      <c r="A115" s="10" t="s">
        <v>432</v>
      </c>
      <c r="B115" s="10" t="s">
        <v>433</v>
      </c>
      <c r="C115" s="10">
        <v>2</v>
      </c>
      <c r="D115" s="10" t="s">
        <v>425</v>
      </c>
      <c r="E115" s="10" t="s">
        <v>446</v>
      </c>
      <c r="F115" s="10" t="s">
        <v>29</v>
      </c>
      <c r="G115" s="10" t="s">
        <v>447</v>
      </c>
      <c r="H115" s="38">
        <v>55.2</v>
      </c>
      <c r="I115" s="38">
        <v>71.5</v>
      </c>
      <c r="J115" s="38"/>
      <c r="K115" s="38"/>
      <c r="L115" s="38">
        <v>31.2675</v>
      </c>
      <c r="M115" s="38"/>
      <c r="N115" s="38">
        <v>77.1</v>
      </c>
      <c r="O115" s="37">
        <f t="shared" si="6"/>
        <v>69.8175</v>
      </c>
      <c r="P115" s="10" t="s">
        <v>448</v>
      </c>
      <c r="Q115" s="10" t="s">
        <v>449</v>
      </c>
      <c r="R115" s="10"/>
    </row>
    <row r="116" ht="36.75" customHeight="1" spans="1:18">
      <c r="A116" s="10" t="s">
        <v>432</v>
      </c>
      <c r="B116" s="10" t="s">
        <v>433</v>
      </c>
      <c r="C116" s="10">
        <v>2</v>
      </c>
      <c r="D116" s="10">
        <v>6</v>
      </c>
      <c r="E116" s="10" t="s">
        <v>450</v>
      </c>
      <c r="F116" s="10" t="s">
        <v>29</v>
      </c>
      <c r="G116" s="10" t="s">
        <v>451</v>
      </c>
      <c r="H116" s="38">
        <v>52.8</v>
      </c>
      <c r="I116" s="38">
        <v>66.5</v>
      </c>
      <c r="J116" s="38"/>
      <c r="K116" s="38"/>
      <c r="L116" s="38">
        <v>29.4825</v>
      </c>
      <c r="M116" s="38"/>
      <c r="N116" s="38">
        <v>78.9</v>
      </c>
      <c r="O116" s="37">
        <f t="shared" si="6"/>
        <v>68.9325</v>
      </c>
      <c r="P116" s="10" t="s">
        <v>108</v>
      </c>
      <c r="Q116" s="10" t="s">
        <v>36</v>
      </c>
      <c r="R116" s="10"/>
    </row>
    <row r="117" ht="36.75" customHeight="1" spans="1:18">
      <c r="A117" s="56" t="s">
        <v>452</v>
      </c>
      <c r="B117" s="56" t="s">
        <v>453</v>
      </c>
      <c r="C117" s="10">
        <v>1</v>
      </c>
      <c r="D117" s="10" t="s">
        <v>78</v>
      </c>
      <c r="E117" s="56" t="s">
        <v>454</v>
      </c>
      <c r="F117" s="10" t="s">
        <v>29</v>
      </c>
      <c r="G117" s="56" t="s">
        <v>455</v>
      </c>
      <c r="H117" s="38">
        <v>62.4</v>
      </c>
      <c r="I117" s="38">
        <v>74</v>
      </c>
      <c r="J117" s="38"/>
      <c r="K117" s="38"/>
      <c r="L117" s="38">
        <v>33.81</v>
      </c>
      <c r="M117" s="38"/>
      <c r="N117" s="38">
        <v>83.9</v>
      </c>
      <c r="O117" s="37">
        <f t="shared" si="6"/>
        <v>75.76</v>
      </c>
      <c r="P117" s="56" t="s">
        <v>231</v>
      </c>
      <c r="Q117" s="10" t="s">
        <v>456</v>
      </c>
      <c r="R117" s="10"/>
    </row>
    <row r="118" ht="36.75" customHeight="1" spans="1:18">
      <c r="A118" s="56" t="s">
        <v>452</v>
      </c>
      <c r="B118" s="56" t="s">
        <v>453</v>
      </c>
      <c r="C118" s="10">
        <v>1</v>
      </c>
      <c r="D118" s="10" t="s">
        <v>55</v>
      </c>
      <c r="E118" s="56" t="s">
        <v>457</v>
      </c>
      <c r="F118" s="10" t="s">
        <v>29</v>
      </c>
      <c r="G118" s="56" t="s">
        <v>458</v>
      </c>
      <c r="H118" s="38">
        <v>64</v>
      </c>
      <c r="I118" s="38">
        <v>77</v>
      </c>
      <c r="J118" s="38"/>
      <c r="K118" s="38"/>
      <c r="L118" s="38">
        <v>34.925</v>
      </c>
      <c r="M118" s="38"/>
      <c r="N118" s="38">
        <v>81.4</v>
      </c>
      <c r="O118" s="37">
        <f t="shared" si="6"/>
        <v>75.625</v>
      </c>
      <c r="P118" s="56" t="s">
        <v>459</v>
      </c>
      <c r="Q118" s="10" t="s">
        <v>36</v>
      </c>
      <c r="R118" s="10"/>
    </row>
    <row r="119" ht="36.75" customHeight="1" spans="1:18">
      <c r="A119" s="56" t="s">
        <v>452</v>
      </c>
      <c r="B119" s="56" t="s">
        <v>453</v>
      </c>
      <c r="C119" s="10">
        <v>1</v>
      </c>
      <c r="D119" s="10">
        <v>3</v>
      </c>
      <c r="E119" s="56" t="s">
        <v>460</v>
      </c>
      <c r="F119" s="10" t="s">
        <v>29</v>
      </c>
      <c r="G119" s="56" t="s">
        <v>461</v>
      </c>
      <c r="H119" s="38">
        <v>64</v>
      </c>
      <c r="I119" s="38">
        <v>71.5</v>
      </c>
      <c r="J119" s="38"/>
      <c r="K119" s="38"/>
      <c r="L119" s="38">
        <v>33.6875</v>
      </c>
      <c r="M119" s="38"/>
      <c r="N119" s="38"/>
      <c r="O119" s="37">
        <f t="shared" si="6"/>
        <v>33.6875</v>
      </c>
      <c r="P119" s="56" t="s">
        <v>220</v>
      </c>
      <c r="Q119" s="10" t="s">
        <v>36</v>
      </c>
      <c r="R119" s="10" t="s">
        <v>125</v>
      </c>
    </row>
    <row r="120" ht="36.75" customHeight="1" spans="1:18">
      <c r="A120" s="10" t="s">
        <v>462</v>
      </c>
      <c r="B120" s="56" t="s">
        <v>463</v>
      </c>
      <c r="C120" s="10">
        <v>1</v>
      </c>
      <c r="D120" s="10">
        <v>1</v>
      </c>
      <c r="E120" s="56" t="s">
        <v>464</v>
      </c>
      <c r="F120" s="10" t="s">
        <v>24</v>
      </c>
      <c r="G120" s="56" t="s">
        <v>465</v>
      </c>
      <c r="H120" s="38">
        <v>65.6</v>
      </c>
      <c r="I120" s="38">
        <v>80</v>
      </c>
      <c r="J120" s="38"/>
      <c r="K120" s="38"/>
      <c r="L120" s="38">
        <v>36.04</v>
      </c>
      <c r="M120" s="38"/>
      <c r="N120" s="38">
        <v>82.3</v>
      </c>
      <c r="O120" s="37">
        <f t="shared" si="6"/>
        <v>77.19</v>
      </c>
      <c r="P120" s="56" t="s">
        <v>415</v>
      </c>
      <c r="Q120" s="10" t="s">
        <v>36</v>
      </c>
      <c r="R120" s="10"/>
    </row>
    <row r="121" ht="36.75" customHeight="1" spans="1:18">
      <c r="A121" s="10" t="s">
        <v>462</v>
      </c>
      <c r="B121" s="56" t="s">
        <v>463</v>
      </c>
      <c r="C121" s="10">
        <v>1</v>
      </c>
      <c r="D121" s="10" t="s">
        <v>55</v>
      </c>
      <c r="E121" s="56" t="s">
        <v>466</v>
      </c>
      <c r="F121" s="10" t="s">
        <v>24</v>
      </c>
      <c r="G121" s="56" t="s">
        <v>467</v>
      </c>
      <c r="H121" s="38">
        <v>65.6</v>
      </c>
      <c r="I121" s="38">
        <v>67</v>
      </c>
      <c r="J121" s="38"/>
      <c r="K121" s="38"/>
      <c r="L121" s="38">
        <v>33.115</v>
      </c>
      <c r="M121" s="38"/>
      <c r="N121" s="38">
        <v>80</v>
      </c>
      <c r="O121" s="37">
        <f t="shared" si="6"/>
        <v>73.115</v>
      </c>
      <c r="P121" s="56" t="s">
        <v>415</v>
      </c>
      <c r="Q121" s="10" t="s">
        <v>36</v>
      </c>
      <c r="R121" s="10"/>
    </row>
    <row r="122" ht="36.75" customHeight="1" spans="1:18">
      <c r="A122" s="10" t="s">
        <v>462</v>
      </c>
      <c r="B122" s="56" t="s">
        <v>463</v>
      </c>
      <c r="C122" s="10">
        <v>1</v>
      </c>
      <c r="D122" s="10" t="s">
        <v>59</v>
      </c>
      <c r="E122" s="56" t="s">
        <v>468</v>
      </c>
      <c r="F122" s="10" t="s">
        <v>29</v>
      </c>
      <c r="G122" s="56" t="s">
        <v>469</v>
      </c>
      <c r="H122" s="38">
        <v>61.6</v>
      </c>
      <c r="I122" s="38">
        <v>75</v>
      </c>
      <c r="J122" s="38"/>
      <c r="K122" s="38"/>
      <c r="L122" s="38">
        <v>33.815</v>
      </c>
      <c r="M122" s="38"/>
      <c r="N122" s="38">
        <v>75</v>
      </c>
      <c r="O122" s="37">
        <f t="shared" si="6"/>
        <v>71.315</v>
      </c>
      <c r="P122" s="56" t="s">
        <v>415</v>
      </c>
      <c r="Q122" s="10" t="s">
        <v>36</v>
      </c>
      <c r="R122" s="10"/>
    </row>
    <row r="123" ht="36.75" customHeight="1" spans="1:18">
      <c r="A123" s="56" t="s">
        <v>470</v>
      </c>
      <c r="B123" s="56" t="s">
        <v>471</v>
      </c>
      <c r="C123" s="10">
        <v>1</v>
      </c>
      <c r="D123" s="10" t="s">
        <v>78</v>
      </c>
      <c r="E123" s="56" t="s">
        <v>472</v>
      </c>
      <c r="F123" s="10" t="s">
        <v>24</v>
      </c>
      <c r="G123" s="56" t="s">
        <v>473</v>
      </c>
      <c r="H123" s="38">
        <v>67.2</v>
      </c>
      <c r="I123" s="38">
        <v>64.5</v>
      </c>
      <c r="J123" s="38"/>
      <c r="K123" s="38"/>
      <c r="L123" s="38">
        <v>32.9925</v>
      </c>
      <c r="M123" s="38"/>
      <c r="N123" s="38">
        <v>82.4</v>
      </c>
      <c r="O123" s="37">
        <f t="shared" si="6"/>
        <v>74.1925</v>
      </c>
      <c r="P123" s="56" t="s">
        <v>474</v>
      </c>
      <c r="Q123" s="10" t="s">
        <v>475</v>
      </c>
      <c r="R123" s="10"/>
    </row>
    <row r="124" ht="36.75" customHeight="1" spans="1:18">
      <c r="A124" s="56" t="s">
        <v>470</v>
      </c>
      <c r="B124" s="56" t="s">
        <v>471</v>
      </c>
      <c r="C124" s="10">
        <v>1</v>
      </c>
      <c r="D124" s="10" t="s">
        <v>55</v>
      </c>
      <c r="E124" s="56" t="s">
        <v>476</v>
      </c>
      <c r="F124" s="10" t="s">
        <v>24</v>
      </c>
      <c r="G124" s="56" t="s">
        <v>477</v>
      </c>
      <c r="H124" s="38">
        <v>63.2</v>
      </c>
      <c r="I124" s="38">
        <v>74.5</v>
      </c>
      <c r="J124" s="38"/>
      <c r="K124" s="38"/>
      <c r="L124" s="38">
        <v>34.1425</v>
      </c>
      <c r="M124" s="38"/>
      <c r="N124" s="38">
        <v>79.6</v>
      </c>
      <c r="O124" s="37">
        <f t="shared" si="6"/>
        <v>73.9425</v>
      </c>
      <c r="P124" s="56" t="s">
        <v>300</v>
      </c>
      <c r="Q124" s="10" t="s">
        <v>36</v>
      </c>
      <c r="R124" s="10"/>
    </row>
    <row r="125" ht="36.75" customHeight="1" spans="1:18">
      <c r="A125" s="56" t="s">
        <v>470</v>
      </c>
      <c r="B125" s="56" t="s">
        <v>471</v>
      </c>
      <c r="C125" s="10">
        <v>1</v>
      </c>
      <c r="D125" s="10">
        <v>3</v>
      </c>
      <c r="E125" s="56" t="s">
        <v>478</v>
      </c>
      <c r="F125" s="10" t="s">
        <v>24</v>
      </c>
      <c r="G125" s="56" t="s">
        <v>479</v>
      </c>
      <c r="H125" s="38">
        <v>68.8</v>
      </c>
      <c r="I125" s="38">
        <v>62.5</v>
      </c>
      <c r="J125" s="38"/>
      <c r="K125" s="38"/>
      <c r="L125" s="38">
        <v>32.9825</v>
      </c>
      <c r="M125" s="38"/>
      <c r="N125" s="38">
        <v>70</v>
      </c>
      <c r="O125" s="37">
        <f t="shared" si="6"/>
        <v>67.9825</v>
      </c>
      <c r="P125" s="56" t="s">
        <v>480</v>
      </c>
      <c r="Q125" s="10" t="s">
        <v>481</v>
      </c>
      <c r="R125" s="10"/>
    </row>
    <row r="126" ht="36.75" customHeight="1" spans="1:18">
      <c r="A126" s="56" t="s">
        <v>482</v>
      </c>
      <c r="B126" s="56" t="s">
        <v>483</v>
      </c>
      <c r="C126" s="10">
        <v>1</v>
      </c>
      <c r="D126" s="10">
        <v>1</v>
      </c>
      <c r="E126" s="56" t="s">
        <v>484</v>
      </c>
      <c r="F126" s="10" t="s">
        <v>29</v>
      </c>
      <c r="G126" s="56" t="s">
        <v>485</v>
      </c>
      <c r="H126" s="38">
        <v>69.6</v>
      </c>
      <c r="I126" s="38">
        <v>74</v>
      </c>
      <c r="J126" s="38"/>
      <c r="K126" s="38"/>
      <c r="L126" s="38">
        <v>35.79</v>
      </c>
      <c r="M126" s="38"/>
      <c r="N126" s="38">
        <v>82.6</v>
      </c>
      <c r="O126" s="37">
        <f t="shared" si="6"/>
        <v>77.09</v>
      </c>
      <c r="P126" s="56" t="s">
        <v>486</v>
      </c>
      <c r="Q126" s="10" t="s">
        <v>36</v>
      </c>
      <c r="R126" s="10"/>
    </row>
    <row r="127" ht="36.75" customHeight="1" spans="1:18">
      <c r="A127" s="56" t="s">
        <v>482</v>
      </c>
      <c r="B127" s="56" t="s">
        <v>483</v>
      </c>
      <c r="C127" s="10">
        <v>1</v>
      </c>
      <c r="D127" s="10">
        <v>2</v>
      </c>
      <c r="E127" s="56" t="s">
        <v>487</v>
      </c>
      <c r="F127" s="10" t="s">
        <v>24</v>
      </c>
      <c r="G127" s="56" t="s">
        <v>488</v>
      </c>
      <c r="H127" s="38">
        <v>61.6</v>
      </c>
      <c r="I127" s="38">
        <v>77</v>
      </c>
      <c r="J127" s="38"/>
      <c r="K127" s="38"/>
      <c r="L127" s="38">
        <v>34.265</v>
      </c>
      <c r="M127" s="38"/>
      <c r="N127" s="38">
        <v>80.4</v>
      </c>
      <c r="O127" s="37">
        <f t="shared" si="6"/>
        <v>74.465</v>
      </c>
      <c r="P127" s="56" t="s">
        <v>489</v>
      </c>
      <c r="Q127" s="10" t="s">
        <v>490</v>
      </c>
      <c r="R127" s="10"/>
    </row>
    <row r="128" ht="42" customHeight="1" spans="1:18">
      <c r="A128" s="56" t="s">
        <v>482</v>
      </c>
      <c r="B128" s="56" t="s">
        <v>483</v>
      </c>
      <c r="C128" s="10">
        <v>1</v>
      </c>
      <c r="D128" s="10">
        <v>3</v>
      </c>
      <c r="E128" s="56" t="s">
        <v>491</v>
      </c>
      <c r="F128" s="10" t="s">
        <v>29</v>
      </c>
      <c r="G128" s="56" t="s">
        <v>492</v>
      </c>
      <c r="H128" s="38">
        <v>59.2</v>
      </c>
      <c r="I128" s="38">
        <v>78</v>
      </c>
      <c r="J128" s="38"/>
      <c r="K128" s="38"/>
      <c r="L128" s="38">
        <v>33.83</v>
      </c>
      <c r="M128" s="38"/>
      <c r="N128" s="38">
        <v>77.4</v>
      </c>
      <c r="O128" s="37">
        <f t="shared" si="6"/>
        <v>72.53</v>
      </c>
      <c r="P128" s="56" t="s">
        <v>493</v>
      </c>
      <c r="Q128" s="10" t="s">
        <v>494</v>
      </c>
      <c r="R128" s="10"/>
    </row>
    <row r="129" spans="1:17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</sheetData>
  <autoFilter ref="A3:R128">
    <extLst/>
  </autoFilter>
  <sortState ref="A91:R93">
    <sortCondition ref="O91:O93" descending="1"/>
  </sortState>
  <mergeCells count="21">
    <mergeCell ref="A1:R1"/>
    <mergeCell ref="A2:R2"/>
    <mergeCell ref="H3:L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3:M5"/>
    <mergeCell ref="N3:N5"/>
    <mergeCell ref="O3:O5"/>
    <mergeCell ref="P3:P5"/>
    <mergeCell ref="Q3:Q5"/>
    <mergeCell ref="R3:R5"/>
  </mergeCells>
  <printOptions horizontalCentered="1"/>
  <pageMargins left="0.15625" right="0.15625" top="0.984027777777778" bottom="1.09375" header="0.511805555555556" footer="0.511805555555556"/>
  <pageSetup paperSize="9" orientation="landscape"/>
  <headerFooter alignWithMargins="0">
    <oddFooter>&amp;L报分员：&amp;C第&amp;P页，共&amp;N页
登分员：&amp;R监督员：&amp;K00+00011111111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1"/>
  <sheetViews>
    <sheetView workbookViewId="0">
      <selection activeCell="T95" sqref="T95"/>
    </sheetView>
  </sheetViews>
  <sheetFormatPr defaultColWidth="9" defaultRowHeight="13.5"/>
  <cols>
    <col min="1" max="1" width="12" customWidth="1"/>
    <col min="3" max="3" width="5" customWidth="1"/>
    <col min="4" max="4" width="4.5" customWidth="1"/>
    <col min="5" max="5" width="6.5" customWidth="1"/>
    <col min="6" max="6" width="3.625" customWidth="1"/>
    <col min="8" max="9" width="8" style="1" customWidth="1"/>
    <col min="10" max="10" width="5.125" style="1" customWidth="1"/>
    <col min="11" max="11" width="7.75" style="1" customWidth="1"/>
    <col min="12" max="12" width="8.125" style="1" customWidth="1"/>
    <col min="13" max="13" width="3.5" customWidth="1"/>
    <col min="14" max="14" width="7.5" style="2" customWidth="1"/>
    <col min="15" max="15" width="8.125" style="1" customWidth="1"/>
    <col min="18" max="18" width="4.375" customWidth="1"/>
  </cols>
  <sheetData>
    <row r="1" ht="19.5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7" spans="1:18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1.5" customHeight="1" spans="1:18">
      <c r="A3" s="6" t="s">
        <v>2</v>
      </c>
      <c r="B3" s="6" t="s">
        <v>3</v>
      </c>
      <c r="C3" s="7" t="s">
        <v>4</v>
      </c>
      <c r="D3" s="6" t="s">
        <v>496</v>
      </c>
      <c r="E3" s="6" t="s">
        <v>6</v>
      </c>
      <c r="F3" s="6" t="s">
        <v>7</v>
      </c>
      <c r="G3" s="8" t="s">
        <v>8</v>
      </c>
      <c r="H3" s="9" t="s">
        <v>9</v>
      </c>
      <c r="I3" s="9"/>
      <c r="J3" s="9"/>
      <c r="K3" s="9"/>
      <c r="L3" s="9"/>
      <c r="M3" s="13" t="s">
        <v>10</v>
      </c>
      <c r="N3" s="14" t="s">
        <v>11</v>
      </c>
      <c r="O3" s="15" t="s">
        <v>12</v>
      </c>
      <c r="P3" s="6" t="s">
        <v>13</v>
      </c>
      <c r="Q3" s="6" t="s">
        <v>14</v>
      </c>
      <c r="R3" s="6" t="s">
        <v>15</v>
      </c>
    </row>
    <row r="4" spans="1:18">
      <c r="A4" s="6"/>
      <c r="B4" s="6"/>
      <c r="C4" s="7"/>
      <c r="D4" s="6"/>
      <c r="E4" s="6"/>
      <c r="F4" s="6"/>
      <c r="G4" s="8"/>
      <c r="H4" s="9" t="s">
        <v>16</v>
      </c>
      <c r="I4" s="9" t="s">
        <v>17</v>
      </c>
      <c r="J4" s="9" t="s">
        <v>18</v>
      </c>
      <c r="K4" s="15" t="s">
        <v>19</v>
      </c>
      <c r="L4" s="9" t="s">
        <v>20</v>
      </c>
      <c r="M4" s="16"/>
      <c r="N4" s="17"/>
      <c r="O4" s="18"/>
      <c r="P4" s="6"/>
      <c r="Q4" s="6"/>
      <c r="R4" s="6"/>
    </row>
    <row r="5" ht="34.5" customHeight="1" spans="1:18">
      <c r="A5" s="6"/>
      <c r="B5" s="6"/>
      <c r="C5" s="7"/>
      <c r="D5" s="6"/>
      <c r="E5" s="6"/>
      <c r="F5" s="6"/>
      <c r="G5" s="8"/>
      <c r="H5" s="9"/>
      <c r="I5" s="9"/>
      <c r="J5" s="9"/>
      <c r="K5" s="19"/>
      <c r="L5" s="9"/>
      <c r="M5" s="20"/>
      <c r="N5" s="21"/>
      <c r="O5" s="19"/>
      <c r="P5" s="6"/>
      <c r="Q5" s="6"/>
      <c r="R5" s="6"/>
    </row>
    <row r="6" ht="41.25" customHeight="1" spans="1:18">
      <c r="A6" s="10" t="s">
        <v>497</v>
      </c>
      <c r="B6" s="56" t="s">
        <v>498</v>
      </c>
      <c r="C6" s="10">
        <v>1</v>
      </c>
      <c r="D6" s="10" t="s">
        <v>78</v>
      </c>
      <c r="E6" s="56" t="s">
        <v>499</v>
      </c>
      <c r="F6" s="10" t="s">
        <v>29</v>
      </c>
      <c r="G6" s="56" t="s">
        <v>500</v>
      </c>
      <c r="H6" s="11">
        <v>63.2</v>
      </c>
      <c r="I6" s="11">
        <v>57.5</v>
      </c>
      <c r="J6" s="11"/>
      <c r="K6" s="11"/>
      <c r="L6" s="11">
        <v>30.3175</v>
      </c>
      <c r="M6" s="10"/>
      <c r="N6" s="22">
        <v>82.9</v>
      </c>
      <c r="O6" s="11">
        <f t="shared" ref="O6:O37" si="0">L6+N6*0.5</f>
        <v>71.7675</v>
      </c>
      <c r="P6" s="56" t="s">
        <v>440</v>
      </c>
      <c r="Q6" s="10" t="s">
        <v>501</v>
      </c>
      <c r="R6" s="10"/>
    </row>
    <row r="7" ht="41.25" customHeight="1" spans="1:18">
      <c r="A7" s="10" t="s">
        <v>497</v>
      </c>
      <c r="B7" s="56" t="s">
        <v>498</v>
      </c>
      <c r="C7" s="10">
        <v>1</v>
      </c>
      <c r="D7" s="10" t="s">
        <v>55</v>
      </c>
      <c r="E7" s="56" t="s">
        <v>502</v>
      </c>
      <c r="F7" s="10" t="s">
        <v>24</v>
      </c>
      <c r="G7" s="56" t="s">
        <v>503</v>
      </c>
      <c r="H7" s="11">
        <v>56.8</v>
      </c>
      <c r="I7" s="11">
        <v>68</v>
      </c>
      <c r="J7" s="11"/>
      <c r="K7" s="11"/>
      <c r="L7" s="11">
        <v>30.92</v>
      </c>
      <c r="M7" s="10"/>
      <c r="N7" s="22">
        <v>81.06</v>
      </c>
      <c r="O7" s="11">
        <f t="shared" si="0"/>
        <v>71.45</v>
      </c>
      <c r="P7" s="56" t="s">
        <v>44</v>
      </c>
      <c r="Q7" s="10" t="s">
        <v>504</v>
      </c>
      <c r="R7" s="10"/>
    </row>
    <row r="8" ht="54.75" customHeight="1" spans="1:18">
      <c r="A8" s="10" t="s">
        <v>497</v>
      </c>
      <c r="B8" s="56" t="s">
        <v>498</v>
      </c>
      <c r="C8" s="10">
        <v>1</v>
      </c>
      <c r="D8" s="10" t="s">
        <v>59</v>
      </c>
      <c r="E8" s="56" t="s">
        <v>505</v>
      </c>
      <c r="F8" s="10" t="s">
        <v>29</v>
      </c>
      <c r="G8" s="56" t="s">
        <v>506</v>
      </c>
      <c r="H8" s="11">
        <v>48.8</v>
      </c>
      <c r="I8" s="11">
        <v>55.5</v>
      </c>
      <c r="J8" s="11"/>
      <c r="K8" s="11"/>
      <c r="L8" s="11">
        <v>25.9075</v>
      </c>
      <c r="M8" s="10"/>
      <c r="N8" s="22">
        <v>83.22</v>
      </c>
      <c r="O8" s="11">
        <f t="shared" si="0"/>
        <v>67.5175</v>
      </c>
      <c r="P8" s="56" t="s">
        <v>231</v>
      </c>
      <c r="Q8" s="10" t="s">
        <v>507</v>
      </c>
      <c r="R8" s="10"/>
    </row>
    <row r="9" ht="41.25" customHeight="1" spans="1:18">
      <c r="A9" s="10" t="s">
        <v>508</v>
      </c>
      <c r="B9" s="56" t="s">
        <v>509</v>
      </c>
      <c r="C9" s="10">
        <v>1</v>
      </c>
      <c r="D9" s="10" t="s">
        <v>78</v>
      </c>
      <c r="E9" s="56" t="s">
        <v>510</v>
      </c>
      <c r="F9" s="10" t="s">
        <v>29</v>
      </c>
      <c r="G9" s="56" t="s">
        <v>511</v>
      </c>
      <c r="H9" s="11">
        <v>70.4</v>
      </c>
      <c r="I9" s="11">
        <v>80.5</v>
      </c>
      <c r="J9" s="11"/>
      <c r="K9" s="11"/>
      <c r="L9" s="11">
        <v>37.4725</v>
      </c>
      <c r="M9" s="10"/>
      <c r="N9" s="22">
        <v>83.4</v>
      </c>
      <c r="O9" s="11">
        <f t="shared" si="0"/>
        <v>79.1725</v>
      </c>
      <c r="P9" s="56" t="s">
        <v>41</v>
      </c>
      <c r="Q9" s="10" t="s">
        <v>36</v>
      </c>
      <c r="R9" s="10"/>
    </row>
    <row r="10" ht="41.25" customHeight="1" spans="1:18">
      <c r="A10" s="10" t="s">
        <v>508</v>
      </c>
      <c r="B10" s="56" t="s">
        <v>509</v>
      </c>
      <c r="C10" s="10">
        <v>1</v>
      </c>
      <c r="D10" s="10" t="s">
        <v>55</v>
      </c>
      <c r="E10" s="56" t="s">
        <v>512</v>
      </c>
      <c r="F10" s="10" t="s">
        <v>29</v>
      </c>
      <c r="G10" s="56" t="s">
        <v>513</v>
      </c>
      <c r="H10" s="11">
        <v>65.6</v>
      </c>
      <c r="I10" s="11">
        <v>76</v>
      </c>
      <c r="J10" s="11"/>
      <c r="K10" s="11"/>
      <c r="L10" s="11">
        <v>35.14</v>
      </c>
      <c r="M10" s="10"/>
      <c r="N10" s="22">
        <v>83.1</v>
      </c>
      <c r="O10" s="11">
        <f t="shared" si="0"/>
        <v>76.69</v>
      </c>
      <c r="P10" s="56" t="s">
        <v>514</v>
      </c>
      <c r="Q10" s="10" t="s">
        <v>515</v>
      </c>
      <c r="R10" s="10"/>
    </row>
    <row r="11" ht="41.25" customHeight="1" spans="1:18">
      <c r="A11" s="10" t="s">
        <v>508</v>
      </c>
      <c r="B11" s="56" t="s">
        <v>509</v>
      </c>
      <c r="C11" s="10">
        <v>1</v>
      </c>
      <c r="D11" s="10" t="s">
        <v>59</v>
      </c>
      <c r="E11" s="56" t="s">
        <v>516</v>
      </c>
      <c r="F11" s="10" t="s">
        <v>24</v>
      </c>
      <c r="G11" s="56" t="s">
        <v>517</v>
      </c>
      <c r="H11" s="11">
        <v>64</v>
      </c>
      <c r="I11" s="11">
        <v>68</v>
      </c>
      <c r="J11" s="11"/>
      <c r="K11" s="11"/>
      <c r="L11" s="11">
        <v>32.9</v>
      </c>
      <c r="M11" s="10"/>
      <c r="N11" s="22">
        <v>83.8</v>
      </c>
      <c r="O11" s="11">
        <f t="shared" si="0"/>
        <v>74.8</v>
      </c>
      <c r="P11" s="56" t="s">
        <v>518</v>
      </c>
      <c r="Q11" s="10" t="s">
        <v>36</v>
      </c>
      <c r="R11" s="10"/>
    </row>
    <row r="12" ht="57" customHeight="1" spans="1:18">
      <c r="A12" s="56" t="s">
        <v>519</v>
      </c>
      <c r="B12" s="56" t="s">
        <v>520</v>
      </c>
      <c r="C12" s="10">
        <v>1</v>
      </c>
      <c r="D12" s="10" t="s">
        <v>78</v>
      </c>
      <c r="E12" s="56" t="s">
        <v>521</v>
      </c>
      <c r="F12" s="10" t="s">
        <v>29</v>
      </c>
      <c r="G12" s="56" t="s">
        <v>522</v>
      </c>
      <c r="H12" s="11">
        <v>66.4</v>
      </c>
      <c r="I12" s="11">
        <v>75</v>
      </c>
      <c r="J12" s="11"/>
      <c r="K12" s="11"/>
      <c r="L12" s="11">
        <v>35.135</v>
      </c>
      <c r="M12" s="10"/>
      <c r="N12" s="22">
        <v>79.3</v>
      </c>
      <c r="O12" s="11">
        <f t="shared" si="0"/>
        <v>74.785</v>
      </c>
      <c r="P12" s="56" t="s">
        <v>523</v>
      </c>
      <c r="Q12" s="10" t="s">
        <v>524</v>
      </c>
      <c r="R12" s="10"/>
    </row>
    <row r="13" ht="57" customHeight="1" spans="1:18">
      <c r="A13" s="56" t="s">
        <v>519</v>
      </c>
      <c r="B13" s="56" t="s">
        <v>520</v>
      </c>
      <c r="C13" s="10">
        <v>1</v>
      </c>
      <c r="D13" s="10" t="s">
        <v>55</v>
      </c>
      <c r="E13" s="56" t="s">
        <v>525</v>
      </c>
      <c r="F13" s="10" t="s">
        <v>24</v>
      </c>
      <c r="G13" s="56" t="s">
        <v>526</v>
      </c>
      <c r="H13" s="11">
        <v>53.6</v>
      </c>
      <c r="I13" s="11">
        <v>61</v>
      </c>
      <c r="J13" s="11"/>
      <c r="K13" s="11"/>
      <c r="L13" s="11">
        <v>28.465</v>
      </c>
      <c r="M13" s="10"/>
      <c r="N13" s="22">
        <v>76.5</v>
      </c>
      <c r="O13" s="11">
        <f t="shared" si="0"/>
        <v>66.715</v>
      </c>
      <c r="P13" s="56" t="s">
        <v>226</v>
      </c>
      <c r="Q13" s="10" t="s">
        <v>527</v>
      </c>
      <c r="R13" s="10"/>
    </row>
    <row r="14" ht="57" customHeight="1" spans="1:18">
      <c r="A14" s="56" t="s">
        <v>519</v>
      </c>
      <c r="B14" s="56" t="s">
        <v>520</v>
      </c>
      <c r="C14" s="10">
        <v>1</v>
      </c>
      <c r="D14" s="10" t="s">
        <v>59</v>
      </c>
      <c r="E14" s="56" t="s">
        <v>528</v>
      </c>
      <c r="F14" s="10" t="s">
        <v>29</v>
      </c>
      <c r="G14" s="56" t="s">
        <v>529</v>
      </c>
      <c r="H14" s="11">
        <v>44</v>
      </c>
      <c r="I14" s="11">
        <v>61</v>
      </c>
      <c r="J14" s="11"/>
      <c r="K14" s="11"/>
      <c r="L14" s="11">
        <v>25.825</v>
      </c>
      <c r="M14" s="10"/>
      <c r="N14" s="22">
        <v>72.2</v>
      </c>
      <c r="O14" s="11">
        <f t="shared" si="0"/>
        <v>61.925</v>
      </c>
      <c r="P14" s="56" t="s">
        <v>26</v>
      </c>
      <c r="Q14" s="10" t="s">
        <v>530</v>
      </c>
      <c r="R14" s="10"/>
    </row>
    <row r="15" ht="49.5" customHeight="1" spans="1:18">
      <c r="A15" s="56" t="s">
        <v>531</v>
      </c>
      <c r="B15" s="56" t="s">
        <v>532</v>
      </c>
      <c r="C15" s="10">
        <v>1</v>
      </c>
      <c r="D15" s="10" t="s">
        <v>78</v>
      </c>
      <c r="E15" s="56" t="s">
        <v>533</v>
      </c>
      <c r="F15" s="10" t="s">
        <v>29</v>
      </c>
      <c r="G15" s="56" t="s">
        <v>534</v>
      </c>
      <c r="H15" s="11">
        <v>69.6</v>
      </c>
      <c r="I15" s="11">
        <v>68.5</v>
      </c>
      <c r="J15" s="11"/>
      <c r="K15" s="11"/>
      <c r="L15" s="11">
        <v>34.5525</v>
      </c>
      <c r="M15" s="10"/>
      <c r="N15" s="22">
        <v>81.5</v>
      </c>
      <c r="O15" s="11">
        <f t="shared" si="0"/>
        <v>75.3025</v>
      </c>
      <c r="P15" s="56" t="s">
        <v>535</v>
      </c>
      <c r="Q15" s="10" t="s">
        <v>536</v>
      </c>
      <c r="R15" s="10"/>
    </row>
    <row r="16" ht="49.5" customHeight="1" spans="1:18">
      <c r="A16" s="56" t="s">
        <v>531</v>
      </c>
      <c r="B16" s="56" t="s">
        <v>532</v>
      </c>
      <c r="C16" s="10">
        <v>1</v>
      </c>
      <c r="D16" s="10" t="s">
        <v>55</v>
      </c>
      <c r="E16" s="56" t="s">
        <v>537</v>
      </c>
      <c r="F16" s="10" t="s">
        <v>29</v>
      </c>
      <c r="G16" s="56" t="s">
        <v>538</v>
      </c>
      <c r="H16" s="11">
        <v>56</v>
      </c>
      <c r="I16" s="11">
        <v>75.5</v>
      </c>
      <c r="J16" s="11"/>
      <c r="K16" s="11"/>
      <c r="L16" s="11">
        <v>32.3875</v>
      </c>
      <c r="M16" s="10"/>
      <c r="N16" s="22">
        <v>81.4</v>
      </c>
      <c r="O16" s="11">
        <f t="shared" si="0"/>
        <v>73.0875</v>
      </c>
      <c r="P16" s="56" t="s">
        <v>539</v>
      </c>
      <c r="Q16" s="10" t="s">
        <v>540</v>
      </c>
      <c r="R16" s="10"/>
    </row>
    <row r="17" ht="49.5" customHeight="1" spans="1:18">
      <c r="A17" s="56" t="s">
        <v>531</v>
      </c>
      <c r="B17" s="56" t="s">
        <v>532</v>
      </c>
      <c r="C17" s="10">
        <v>1</v>
      </c>
      <c r="D17" s="10" t="s">
        <v>59</v>
      </c>
      <c r="E17" s="56" t="s">
        <v>541</v>
      </c>
      <c r="F17" s="10" t="s">
        <v>24</v>
      </c>
      <c r="G17" s="56" t="s">
        <v>542</v>
      </c>
      <c r="H17" s="11">
        <v>60.8</v>
      </c>
      <c r="I17" s="11">
        <v>74</v>
      </c>
      <c r="J17" s="11"/>
      <c r="K17" s="11"/>
      <c r="L17" s="11">
        <v>33.37</v>
      </c>
      <c r="M17" s="10"/>
      <c r="N17" s="22">
        <v>76.4</v>
      </c>
      <c r="O17" s="11">
        <f t="shared" si="0"/>
        <v>71.57</v>
      </c>
      <c r="P17" s="56" t="s">
        <v>543</v>
      </c>
      <c r="Q17" s="10" t="s">
        <v>36</v>
      </c>
      <c r="R17" s="10"/>
    </row>
    <row r="18" ht="41.25" customHeight="1" spans="1:18">
      <c r="A18" s="56" t="s">
        <v>544</v>
      </c>
      <c r="B18" s="56" t="s">
        <v>545</v>
      </c>
      <c r="C18" s="10">
        <v>2</v>
      </c>
      <c r="D18" s="10" t="s">
        <v>78</v>
      </c>
      <c r="E18" s="56" t="s">
        <v>546</v>
      </c>
      <c r="F18" s="10" t="s">
        <v>29</v>
      </c>
      <c r="G18" s="56" t="s">
        <v>547</v>
      </c>
      <c r="H18" s="11">
        <v>71.2</v>
      </c>
      <c r="I18" s="11">
        <v>76.5</v>
      </c>
      <c r="J18" s="11"/>
      <c r="K18" s="11"/>
      <c r="L18" s="11">
        <v>36.7925</v>
      </c>
      <c r="M18" s="10"/>
      <c r="N18" s="22">
        <v>82.2</v>
      </c>
      <c r="O18" s="11">
        <f t="shared" si="0"/>
        <v>77.8925</v>
      </c>
      <c r="P18" s="56" t="s">
        <v>474</v>
      </c>
      <c r="Q18" s="10" t="s">
        <v>36</v>
      </c>
      <c r="R18" s="10"/>
    </row>
    <row r="19" ht="41.25" customHeight="1" spans="1:18">
      <c r="A19" s="56" t="s">
        <v>544</v>
      </c>
      <c r="B19" s="56" t="s">
        <v>545</v>
      </c>
      <c r="C19" s="10">
        <v>2</v>
      </c>
      <c r="D19" s="10" t="s">
        <v>55</v>
      </c>
      <c r="E19" s="56" t="s">
        <v>548</v>
      </c>
      <c r="F19" s="10" t="s">
        <v>29</v>
      </c>
      <c r="G19" s="56" t="s">
        <v>549</v>
      </c>
      <c r="H19" s="11">
        <v>68.8</v>
      </c>
      <c r="I19" s="11">
        <v>67</v>
      </c>
      <c r="J19" s="11"/>
      <c r="K19" s="11"/>
      <c r="L19" s="11">
        <v>33.995</v>
      </c>
      <c r="M19" s="10"/>
      <c r="N19" s="22">
        <v>85.1</v>
      </c>
      <c r="O19" s="11">
        <f t="shared" si="0"/>
        <v>76.545</v>
      </c>
      <c r="P19" s="56" t="s">
        <v>53</v>
      </c>
      <c r="Q19" s="10" t="s">
        <v>36</v>
      </c>
      <c r="R19" s="10"/>
    </row>
    <row r="20" ht="41.25" customHeight="1" spans="1:18">
      <c r="A20" s="56" t="s">
        <v>544</v>
      </c>
      <c r="B20" s="56" t="s">
        <v>545</v>
      </c>
      <c r="C20" s="10">
        <v>2</v>
      </c>
      <c r="D20" s="10" t="s">
        <v>59</v>
      </c>
      <c r="E20" s="56" t="s">
        <v>550</v>
      </c>
      <c r="F20" s="10" t="s">
        <v>29</v>
      </c>
      <c r="G20" s="56" t="s">
        <v>551</v>
      </c>
      <c r="H20" s="11">
        <v>63.2</v>
      </c>
      <c r="I20" s="11">
        <v>73.5</v>
      </c>
      <c r="J20" s="11"/>
      <c r="K20" s="11"/>
      <c r="L20" s="11">
        <v>33.9175</v>
      </c>
      <c r="M20" s="10"/>
      <c r="N20" s="22">
        <v>83.8</v>
      </c>
      <c r="O20" s="11">
        <f t="shared" si="0"/>
        <v>75.8175</v>
      </c>
      <c r="P20" s="56" t="s">
        <v>272</v>
      </c>
      <c r="Q20" s="10" t="s">
        <v>36</v>
      </c>
      <c r="R20" s="10"/>
    </row>
    <row r="21" ht="55.5" customHeight="1" spans="1:18">
      <c r="A21" s="56" t="s">
        <v>544</v>
      </c>
      <c r="B21" s="56" t="s">
        <v>545</v>
      </c>
      <c r="C21" s="10">
        <v>2</v>
      </c>
      <c r="D21" s="10" t="s">
        <v>174</v>
      </c>
      <c r="E21" s="56" t="s">
        <v>552</v>
      </c>
      <c r="F21" s="10" t="s">
        <v>24</v>
      </c>
      <c r="G21" s="56" t="s">
        <v>553</v>
      </c>
      <c r="H21" s="11">
        <v>64</v>
      </c>
      <c r="I21" s="11">
        <v>74</v>
      </c>
      <c r="J21" s="11"/>
      <c r="K21" s="11"/>
      <c r="L21" s="11">
        <v>34.25</v>
      </c>
      <c r="M21" s="10"/>
      <c r="N21" s="22">
        <v>80.4</v>
      </c>
      <c r="O21" s="11">
        <f t="shared" si="0"/>
        <v>74.45</v>
      </c>
      <c r="P21" s="56" t="s">
        <v>554</v>
      </c>
      <c r="Q21" s="10" t="s">
        <v>555</v>
      </c>
      <c r="R21" s="10"/>
    </row>
    <row r="22" ht="41.25" customHeight="1" spans="1:18">
      <c r="A22" s="56" t="s">
        <v>544</v>
      </c>
      <c r="B22" s="56" t="s">
        <v>545</v>
      </c>
      <c r="C22" s="10">
        <v>2</v>
      </c>
      <c r="D22" s="10" t="s">
        <v>425</v>
      </c>
      <c r="E22" s="56" t="s">
        <v>556</v>
      </c>
      <c r="F22" s="10" t="s">
        <v>29</v>
      </c>
      <c r="G22" s="56" t="s">
        <v>557</v>
      </c>
      <c r="H22" s="11">
        <v>60.8</v>
      </c>
      <c r="I22" s="11">
        <v>75</v>
      </c>
      <c r="J22" s="11"/>
      <c r="K22" s="11"/>
      <c r="L22" s="11">
        <v>33.595</v>
      </c>
      <c r="M22" s="10"/>
      <c r="N22" s="22">
        <v>80.4</v>
      </c>
      <c r="O22" s="11">
        <f t="shared" si="0"/>
        <v>73.795</v>
      </c>
      <c r="P22" s="56" t="s">
        <v>296</v>
      </c>
      <c r="Q22" s="10" t="s">
        <v>36</v>
      </c>
      <c r="R22" s="10"/>
    </row>
    <row r="23" ht="52.5" customHeight="1" spans="1:18">
      <c r="A23" s="56" t="s">
        <v>544</v>
      </c>
      <c r="B23" s="56" t="s">
        <v>545</v>
      </c>
      <c r="C23" s="10">
        <v>2</v>
      </c>
      <c r="D23" s="10" t="s">
        <v>428</v>
      </c>
      <c r="E23" s="56" t="s">
        <v>558</v>
      </c>
      <c r="F23" s="10" t="s">
        <v>29</v>
      </c>
      <c r="G23" s="56" t="s">
        <v>559</v>
      </c>
      <c r="H23" s="11">
        <v>64.8</v>
      </c>
      <c r="I23" s="11">
        <v>72.5</v>
      </c>
      <c r="J23" s="11"/>
      <c r="K23" s="11"/>
      <c r="L23" s="11">
        <v>34.1325</v>
      </c>
      <c r="M23" s="10"/>
      <c r="N23" s="22">
        <v>78.9</v>
      </c>
      <c r="O23" s="11">
        <f t="shared" si="0"/>
        <v>73.5825</v>
      </c>
      <c r="P23" s="56" t="s">
        <v>560</v>
      </c>
      <c r="Q23" s="10" t="s">
        <v>561</v>
      </c>
      <c r="R23" s="10"/>
    </row>
    <row r="24" ht="41.25" customHeight="1" spans="1:18">
      <c r="A24" s="56" t="s">
        <v>562</v>
      </c>
      <c r="B24" s="56" t="s">
        <v>563</v>
      </c>
      <c r="C24" s="10">
        <v>1</v>
      </c>
      <c r="D24" s="10" t="s">
        <v>78</v>
      </c>
      <c r="E24" s="56" t="s">
        <v>564</v>
      </c>
      <c r="F24" s="10" t="s">
        <v>24</v>
      </c>
      <c r="G24" s="56" t="s">
        <v>565</v>
      </c>
      <c r="H24" s="11">
        <v>66.4</v>
      </c>
      <c r="I24" s="11">
        <v>68.5</v>
      </c>
      <c r="J24" s="11"/>
      <c r="K24" s="11"/>
      <c r="L24" s="11">
        <v>33.6725</v>
      </c>
      <c r="M24" s="10"/>
      <c r="N24" s="22">
        <v>85.2</v>
      </c>
      <c r="O24" s="11">
        <f t="shared" si="0"/>
        <v>76.2725</v>
      </c>
      <c r="P24" s="56" t="s">
        <v>208</v>
      </c>
      <c r="Q24" s="10" t="s">
        <v>566</v>
      </c>
      <c r="R24" s="10"/>
    </row>
    <row r="25" ht="41.25" customHeight="1" spans="1:18">
      <c r="A25" s="56" t="s">
        <v>562</v>
      </c>
      <c r="B25" s="56" t="s">
        <v>563</v>
      </c>
      <c r="C25" s="10">
        <v>1</v>
      </c>
      <c r="D25" s="10" t="s">
        <v>55</v>
      </c>
      <c r="E25" s="56" t="s">
        <v>567</v>
      </c>
      <c r="F25" s="10" t="s">
        <v>29</v>
      </c>
      <c r="G25" s="56" t="s">
        <v>568</v>
      </c>
      <c r="H25" s="11">
        <v>57.6</v>
      </c>
      <c r="I25" s="11">
        <v>78.5</v>
      </c>
      <c r="J25" s="11"/>
      <c r="K25" s="11"/>
      <c r="L25" s="11">
        <v>33.5025</v>
      </c>
      <c r="M25" s="10"/>
      <c r="N25" s="22">
        <v>81.6</v>
      </c>
      <c r="O25" s="11">
        <f t="shared" si="0"/>
        <v>74.3025</v>
      </c>
      <c r="P25" s="56" t="s">
        <v>569</v>
      </c>
      <c r="Q25" s="10" t="s">
        <v>569</v>
      </c>
      <c r="R25" s="10"/>
    </row>
    <row r="26" ht="65.25" customHeight="1" spans="1:18">
      <c r="A26" s="56" t="s">
        <v>562</v>
      </c>
      <c r="B26" s="56" t="s">
        <v>563</v>
      </c>
      <c r="C26" s="10">
        <v>1</v>
      </c>
      <c r="D26" s="10" t="s">
        <v>59</v>
      </c>
      <c r="E26" s="56" t="s">
        <v>570</v>
      </c>
      <c r="F26" s="10" t="s">
        <v>24</v>
      </c>
      <c r="G26" s="56" t="s">
        <v>571</v>
      </c>
      <c r="H26" s="11">
        <v>58.4</v>
      </c>
      <c r="I26" s="11">
        <v>70</v>
      </c>
      <c r="J26" s="11"/>
      <c r="K26" s="11"/>
      <c r="L26" s="11">
        <v>31.81</v>
      </c>
      <c r="M26" s="10"/>
      <c r="N26" s="22">
        <v>83.7</v>
      </c>
      <c r="O26" s="11">
        <f t="shared" si="0"/>
        <v>73.66</v>
      </c>
      <c r="P26" s="56" t="s">
        <v>177</v>
      </c>
      <c r="Q26" s="10" t="s">
        <v>572</v>
      </c>
      <c r="R26" s="10"/>
    </row>
    <row r="27" ht="41.25" customHeight="1" spans="1:18">
      <c r="A27" s="56" t="s">
        <v>573</v>
      </c>
      <c r="B27" s="56" t="s">
        <v>574</v>
      </c>
      <c r="C27" s="10">
        <v>1</v>
      </c>
      <c r="D27" s="10" t="s">
        <v>78</v>
      </c>
      <c r="E27" s="56" t="s">
        <v>575</v>
      </c>
      <c r="F27" s="10" t="s">
        <v>24</v>
      </c>
      <c r="G27" s="56" t="s">
        <v>576</v>
      </c>
      <c r="H27" s="11">
        <v>59.2</v>
      </c>
      <c r="I27" s="11">
        <v>74.5</v>
      </c>
      <c r="J27" s="11"/>
      <c r="K27" s="11"/>
      <c r="L27" s="11">
        <v>33.0425</v>
      </c>
      <c r="M27" s="10"/>
      <c r="N27" s="22">
        <v>83.5</v>
      </c>
      <c r="O27" s="11">
        <f t="shared" si="0"/>
        <v>74.7925</v>
      </c>
      <c r="P27" s="56" t="s">
        <v>577</v>
      </c>
      <c r="Q27" s="10" t="s">
        <v>578</v>
      </c>
      <c r="R27" s="10"/>
    </row>
    <row r="28" ht="41.25" customHeight="1" spans="1:18">
      <c r="A28" s="56" t="s">
        <v>573</v>
      </c>
      <c r="B28" s="56" t="s">
        <v>574</v>
      </c>
      <c r="C28" s="10">
        <v>1</v>
      </c>
      <c r="D28" s="10" t="s">
        <v>55</v>
      </c>
      <c r="E28" s="56" t="s">
        <v>579</v>
      </c>
      <c r="F28" s="10" t="s">
        <v>29</v>
      </c>
      <c r="G28" s="56" t="s">
        <v>580</v>
      </c>
      <c r="H28" s="11">
        <v>40.8</v>
      </c>
      <c r="I28" s="11">
        <v>75.5</v>
      </c>
      <c r="J28" s="11"/>
      <c r="K28" s="11"/>
      <c r="L28" s="11">
        <v>28.2075</v>
      </c>
      <c r="M28" s="10"/>
      <c r="N28" s="22">
        <v>78.2</v>
      </c>
      <c r="O28" s="11">
        <f t="shared" si="0"/>
        <v>67.3075</v>
      </c>
      <c r="P28" s="56" t="s">
        <v>581</v>
      </c>
      <c r="Q28" s="10" t="s">
        <v>231</v>
      </c>
      <c r="R28" s="10"/>
    </row>
    <row r="29" ht="41.25" customHeight="1" spans="1:18">
      <c r="A29" s="56" t="s">
        <v>573</v>
      </c>
      <c r="B29" s="56" t="s">
        <v>574</v>
      </c>
      <c r="C29" s="10">
        <v>1</v>
      </c>
      <c r="D29" s="10" t="s">
        <v>59</v>
      </c>
      <c r="E29" s="56" t="s">
        <v>582</v>
      </c>
      <c r="F29" s="10" t="s">
        <v>29</v>
      </c>
      <c r="G29" s="56" t="s">
        <v>583</v>
      </c>
      <c r="H29" s="11">
        <v>45.6</v>
      </c>
      <c r="I29" s="11">
        <v>56</v>
      </c>
      <c r="J29" s="11"/>
      <c r="K29" s="11"/>
      <c r="L29" s="11">
        <v>25.14</v>
      </c>
      <c r="M29" s="10"/>
      <c r="N29" s="22"/>
      <c r="O29" s="11">
        <f t="shared" si="0"/>
        <v>25.14</v>
      </c>
      <c r="P29" s="56" t="s">
        <v>305</v>
      </c>
      <c r="Q29" s="10" t="s">
        <v>36</v>
      </c>
      <c r="R29" s="10" t="s">
        <v>584</v>
      </c>
    </row>
    <row r="30" ht="41.25" customHeight="1" spans="1:18">
      <c r="A30" s="56" t="s">
        <v>585</v>
      </c>
      <c r="B30" s="56" t="s">
        <v>586</v>
      </c>
      <c r="C30" s="10">
        <v>4</v>
      </c>
      <c r="D30" s="10" t="s">
        <v>78</v>
      </c>
      <c r="E30" s="56" t="s">
        <v>587</v>
      </c>
      <c r="F30" s="10" t="s">
        <v>29</v>
      </c>
      <c r="G30" s="56" t="s">
        <v>588</v>
      </c>
      <c r="H30" s="11">
        <v>68</v>
      </c>
      <c r="I30" s="11">
        <v>77</v>
      </c>
      <c r="J30" s="11"/>
      <c r="K30" s="11"/>
      <c r="L30" s="11">
        <v>36.025</v>
      </c>
      <c r="M30" s="10"/>
      <c r="N30" s="22">
        <v>83</v>
      </c>
      <c r="O30" s="11">
        <f t="shared" si="0"/>
        <v>77.525</v>
      </c>
      <c r="P30" s="56" t="s">
        <v>589</v>
      </c>
      <c r="Q30" s="10" t="s">
        <v>589</v>
      </c>
      <c r="R30" s="10"/>
    </row>
    <row r="31" ht="41.25" customHeight="1" spans="1:18">
      <c r="A31" s="56" t="s">
        <v>585</v>
      </c>
      <c r="B31" s="56" t="s">
        <v>586</v>
      </c>
      <c r="C31" s="10">
        <v>4</v>
      </c>
      <c r="D31" s="10" t="s">
        <v>55</v>
      </c>
      <c r="E31" s="56" t="s">
        <v>590</v>
      </c>
      <c r="F31" s="10" t="s">
        <v>29</v>
      </c>
      <c r="G31" s="56" t="s">
        <v>591</v>
      </c>
      <c r="H31" s="11">
        <v>64</v>
      </c>
      <c r="I31" s="11">
        <v>80</v>
      </c>
      <c r="J31" s="11"/>
      <c r="K31" s="11"/>
      <c r="L31" s="11">
        <v>35.6</v>
      </c>
      <c r="M31" s="10"/>
      <c r="N31" s="22">
        <v>81</v>
      </c>
      <c r="O31" s="11">
        <f t="shared" si="0"/>
        <v>76.1</v>
      </c>
      <c r="P31" s="56" t="s">
        <v>239</v>
      </c>
      <c r="Q31" s="10" t="s">
        <v>592</v>
      </c>
      <c r="R31" s="10"/>
    </row>
    <row r="32" ht="41.25" customHeight="1" spans="1:18">
      <c r="A32" s="56" t="s">
        <v>585</v>
      </c>
      <c r="B32" s="56" t="s">
        <v>586</v>
      </c>
      <c r="C32" s="10">
        <v>4</v>
      </c>
      <c r="D32" s="10" t="s">
        <v>59</v>
      </c>
      <c r="E32" s="56" t="s">
        <v>593</v>
      </c>
      <c r="F32" s="10" t="s">
        <v>29</v>
      </c>
      <c r="G32" s="56" t="s">
        <v>594</v>
      </c>
      <c r="H32" s="11">
        <v>59.2</v>
      </c>
      <c r="I32" s="11">
        <v>79</v>
      </c>
      <c r="J32" s="11"/>
      <c r="K32" s="11"/>
      <c r="L32" s="11">
        <v>34.055</v>
      </c>
      <c r="M32" s="10"/>
      <c r="N32" s="22">
        <v>78.8</v>
      </c>
      <c r="O32" s="11">
        <f t="shared" si="0"/>
        <v>73.455</v>
      </c>
      <c r="P32" s="56" t="s">
        <v>143</v>
      </c>
      <c r="Q32" s="10" t="s">
        <v>36</v>
      </c>
      <c r="R32" s="10"/>
    </row>
    <row r="33" ht="41.25" customHeight="1" spans="1:18">
      <c r="A33" s="56" t="s">
        <v>585</v>
      </c>
      <c r="B33" s="56" t="s">
        <v>586</v>
      </c>
      <c r="C33" s="10">
        <v>4</v>
      </c>
      <c r="D33" s="10" t="s">
        <v>174</v>
      </c>
      <c r="E33" s="56" t="s">
        <v>595</v>
      </c>
      <c r="F33" s="10" t="s">
        <v>29</v>
      </c>
      <c r="G33" s="56" t="s">
        <v>596</v>
      </c>
      <c r="H33" s="11">
        <v>60.8</v>
      </c>
      <c r="I33" s="11">
        <v>65.5</v>
      </c>
      <c r="J33" s="11"/>
      <c r="K33" s="11"/>
      <c r="L33" s="11">
        <v>31.4575</v>
      </c>
      <c r="M33" s="10"/>
      <c r="N33" s="22">
        <v>80.4</v>
      </c>
      <c r="O33" s="11">
        <f t="shared" si="0"/>
        <v>71.6575</v>
      </c>
      <c r="P33" s="56" t="s">
        <v>143</v>
      </c>
      <c r="Q33" s="10" t="s">
        <v>36</v>
      </c>
      <c r="R33" s="10"/>
    </row>
    <row r="34" ht="41.25" customHeight="1" spans="1:18">
      <c r="A34" s="56" t="s">
        <v>585</v>
      </c>
      <c r="B34" s="56" t="s">
        <v>586</v>
      </c>
      <c r="C34" s="10">
        <v>4</v>
      </c>
      <c r="D34" s="10" t="s">
        <v>425</v>
      </c>
      <c r="E34" s="56" t="s">
        <v>597</v>
      </c>
      <c r="F34" s="10" t="s">
        <v>29</v>
      </c>
      <c r="G34" s="56" t="s">
        <v>598</v>
      </c>
      <c r="H34" s="11">
        <v>56.8</v>
      </c>
      <c r="I34" s="11">
        <v>77.5</v>
      </c>
      <c r="J34" s="11"/>
      <c r="K34" s="11"/>
      <c r="L34" s="11">
        <v>33.0575</v>
      </c>
      <c r="M34" s="10"/>
      <c r="N34" s="22">
        <v>76.8</v>
      </c>
      <c r="O34" s="11">
        <f t="shared" si="0"/>
        <v>71.4575</v>
      </c>
      <c r="P34" s="56" t="s">
        <v>599</v>
      </c>
      <c r="Q34" s="10" t="s">
        <v>36</v>
      </c>
      <c r="R34" s="10"/>
    </row>
    <row r="35" ht="41.25" customHeight="1" spans="1:18">
      <c r="A35" s="56" t="s">
        <v>585</v>
      </c>
      <c r="B35" s="56" t="s">
        <v>586</v>
      </c>
      <c r="C35" s="10">
        <v>4</v>
      </c>
      <c r="D35" s="10" t="s">
        <v>428</v>
      </c>
      <c r="E35" s="56" t="s">
        <v>600</v>
      </c>
      <c r="F35" s="10" t="s">
        <v>29</v>
      </c>
      <c r="G35" s="56" t="s">
        <v>601</v>
      </c>
      <c r="H35" s="11">
        <v>47.2</v>
      </c>
      <c r="I35" s="11">
        <v>76</v>
      </c>
      <c r="J35" s="11"/>
      <c r="K35" s="11"/>
      <c r="L35" s="11">
        <v>30.08</v>
      </c>
      <c r="M35" s="10"/>
      <c r="N35" s="22">
        <v>81.8</v>
      </c>
      <c r="O35" s="11">
        <f t="shared" si="0"/>
        <v>70.98</v>
      </c>
      <c r="P35" s="56" t="s">
        <v>554</v>
      </c>
      <c r="Q35" s="10" t="s">
        <v>181</v>
      </c>
      <c r="R35" s="10"/>
    </row>
    <row r="36" ht="41.25" customHeight="1" spans="1:18">
      <c r="A36" s="56" t="s">
        <v>585</v>
      </c>
      <c r="B36" s="56" t="s">
        <v>586</v>
      </c>
      <c r="C36" s="10">
        <v>4</v>
      </c>
      <c r="D36" s="10" t="s">
        <v>602</v>
      </c>
      <c r="E36" s="56" t="s">
        <v>603</v>
      </c>
      <c r="F36" s="10" t="s">
        <v>24</v>
      </c>
      <c r="G36" s="56" t="s">
        <v>604</v>
      </c>
      <c r="H36" s="11">
        <v>68</v>
      </c>
      <c r="I36" s="11">
        <v>57</v>
      </c>
      <c r="J36" s="11"/>
      <c r="K36" s="11"/>
      <c r="L36" s="11">
        <v>31.525</v>
      </c>
      <c r="M36" s="10"/>
      <c r="N36" s="22">
        <v>77.9</v>
      </c>
      <c r="O36" s="11">
        <f t="shared" si="0"/>
        <v>70.475</v>
      </c>
      <c r="P36" s="56" t="s">
        <v>605</v>
      </c>
      <c r="Q36" s="10" t="s">
        <v>36</v>
      </c>
      <c r="R36" s="10"/>
    </row>
    <row r="37" ht="41.25" customHeight="1" spans="1:18">
      <c r="A37" s="56" t="s">
        <v>585</v>
      </c>
      <c r="B37" s="56" t="s">
        <v>586</v>
      </c>
      <c r="C37" s="10">
        <v>4</v>
      </c>
      <c r="D37" s="10" t="s">
        <v>606</v>
      </c>
      <c r="E37" s="56" t="s">
        <v>607</v>
      </c>
      <c r="F37" s="10" t="s">
        <v>24</v>
      </c>
      <c r="G37" s="56" t="s">
        <v>608</v>
      </c>
      <c r="H37" s="11">
        <v>57.6</v>
      </c>
      <c r="I37" s="11">
        <v>71.5</v>
      </c>
      <c r="J37" s="11"/>
      <c r="K37" s="11"/>
      <c r="L37" s="11">
        <v>31.9275</v>
      </c>
      <c r="M37" s="10"/>
      <c r="N37" s="22">
        <v>76.8</v>
      </c>
      <c r="O37" s="11">
        <f t="shared" si="0"/>
        <v>70.3275</v>
      </c>
      <c r="P37" s="56" t="s">
        <v>609</v>
      </c>
      <c r="Q37" s="10" t="s">
        <v>36</v>
      </c>
      <c r="R37" s="10"/>
    </row>
    <row r="38" ht="41.25" customHeight="1" spans="1:18">
      <c r="A38" s="56" t="s">
        <v>585</v>
      </c>
      <c r="B38" s="56" t="s">
        <v>586</v>
      </c>
      <c r="C38" s="10">
        <v>4</v>
      </c>
      <c r="D38" s="10" t="s">
        <v>610</v>
      </c>
      <c r="E38" s="56" t="s">
        <v>611</v>
      </c>
      <c r="F38" s="10" t="s">
        <v>24</v>
      </c>
      <c r="G38" s="56" t="s">
        <v>612</v>
      </c>
      <c r="H38" s="11">
        <v>52.8</v>
      </c>
      <c r="I38" s="11">
        <v>71.5</v>
      </c>
      <c r="J38" s="11"/>
      <c r="K38" s="11"/>
      <c r="L38" s="11">
        <v>30.6075</v>
      </c>
      <c r="M38" s="10"/>
      <c r="N38" s="22">
        <v>77.5</v>
      </c>
      <c r="O38" s="11">
        <f t="shared" ref="O38:O69" si="1">L38+N38*0.5</f>
        <v>69.3575</v>
      </c>
      <c r="P38" s="56" t="s">
        <v>613</v>
      </c>
      <c r="Q38" s="10" t="s">
        <v>614</v>
      </c>
      <c r="R38" s="10"/>
    </row>
    <row r="39" ht="59.25" customHeight="1" spans="1:18">
      <c r="A39" s="56" t="s">
        <v>585</v>
      </c>
      <c r="B39" s="56" t="s">
        <v>586</v>
      </c>
      <c r="C39" s="10">
        <v>4</v>
      </c>
      <c r="D39" s="10" t="s">
        <v>615</v>
      </c>
      <c r="E39" s="56" t="s">
        <v>616</v>
      </c>
      <c r="F39" s="10" t="s">
        <v>24</v>
      </c>
      <c r="G39" s="56" t="s">
        <v>617</v>
      </c>
      <c r="H39" s="11">
        <v>50.4</v>
      </c>
      <c r="I39" s="11">
        <v>70.5</v>
      </c>
      <c r="J39" s="11"/>
      <c r="K39" s="11"/>
      <c r="L39" s="11">
        <v>29.7225</v>
      </c>
      <c r="M39" s="10"/>
      <c r="N39" s="22">
        <v>74.7</v>
      </c>
      <c r="O39" s="11">
        <f t="shared" si="1"/>
        <v>67.0725</v>
      </c>
      <c r="P39" s="56" t="s">
        <v>231</v>
      </c>
      <c r="Q39" s="10" t="s">
        <v>618</v>
      </c>
      <c r="R39" s="10"/>
    </row>
    <row r="40" ht="41.25" customHeight="1" spans="1:18">
      <c r="A40" s="56" t="s">
        <v>585</v>
      </c>
      <c r="B40" s="56" t="s">
        <v>586</v>
      </c>
      <c r="C40" s="10">
        <v>4</v>
      </c>
      <c r="D40" s="10" t="s">
        <v>619</v>
      </c>
      <c r="E40" s="56" t="s">
        <v>620</v>
      </c>
      <c r="F40" s="10" t="s">
        <v>24</v>
      </c>
      <c r="G40" s="56" t="s">
        <v>621</v>
      </c>
      <c r="H40" s="11">
        <v>54.4</v>
      </c>
      <c r="I40" s="11">
        <v>62.5</v>
      </c>
      <c r="J40" s="11"/>
      <c r="K40" s="11"/>
      <c r="L40" s="11">
        <v>29.0225</v>
      </c>
      <c r="M40" s="10"/>
      <c r="N40" s="22">
        <v>74.4</v>
      </c>
      <c r="O40" s="11">
        <f t="shared" si="1"/>
        <v>66.2225</v>
      </c>
      <c r="P40" s="56" t="s">
        <v>622</v>
      </c>
      <c r="Q40" s="10" t="s">
        <v>623</v>
      </c>
      <c r="R40" s="10"/>
    </row>
    <row r="41" ht="41.25" customHeight="1" spans="1:18">
      <c r="A41" s="56" t="s">
        <v>585</v>
      </c>
      <c r="B41" s="56" t="s">
        <v>586</v>
      </c>
      <c r="C41" s="10">
        <v>4</v>
      </c>
      <c r="D41" s="10" t="s">
        <v>624</v>
      </c>
      <c r="E41" s="56" t="s">
        <v>625</v>
      </c>
      <c r="F41" s="10" t="s">
        <v>29</v>
      </c>
      <c r="G41" s="56" t="s">
        <v>626</v>
      </c>
      <c r="H41" s="11">
        <v>61.6</v>
      </c>
      <c r="I41" s="11">
        <v>73.5</v>
      </c>
      <c r="J41" s="11"/>
      <c r="K41" s="11"/>
      <c r="L41" s="11">
        <v>33.4775</v>
      </c>
      <c r="M41" s="10"/>
      <c r="N41" s="22"/>
      <c r="O41" s="11">
        <f t="shared" si="1"/>
        <v>33.4775</v>
      </c>
      <c r="P41" s="56" t="s">
        <v>627</v>
      </c>
      <c r="Q41" s="10" t="s">
        <v>628</v>
      </c>
      <c r="R41" s="10" t="s">
        <v>584</v>
      </c>
    </row>
    <row r="42" ht="41.25" customHeight="1" spans="1:18">
      <c r="A42" s="56" t="s">
        <v>629</v>
      </c>
      <c r="B42" s="56" t="s">
        <v>630</v>
      </c>
      <c r="C42" s="10">
        <v>1</v>
      </c>
      <c r="D42" s="10" t="s">
        <v>78</v>
      </c>
      <c r="E42" s="56" t="s">
        <v>631</v>
      </c>
      <c r="F42" s="10" t="s">
        <v>24</v>
      </c>
      <c r="G42" s="56" t="s">
        <v>632</v>
      </c>
      <c r="H42" s="11">
        <v>62.4</v>
      </c>
      <c r="I42" s="11">
        <v>70</v>
      </c>
      <c r="J42" s="11"/>
      <c r="K42" s="11"/>
      <c r="L42" s="11">
        <v>32.91</v>
      </c>
      <c r="M42" s="10"/>
      <c r="N42" s="22">
        <v>77.6</v>
      </c>
      <c r="O42" s="11">
        <f t="shared" si="1"/>
        <v>71.71</v>
      </c>
      <c r="P42" s="56" t="s">
        <v>300</v>
      </c>
      <c r="Q42" s="10" t="s">
        <v>633</v>
      </c>
      <c r="R42" s="10"/>
    </row>
    <row r="43" ht="41.25" customHeight="1" spans="1:18">
      <c r="A43" s="56" t="s">
        <v>629</v>
      </c>
      <c r="B43" s="56" t="s">
        <v>630</v>
      </c>
      <c r="C43" s="10">
        <v>1</v>
      </c>
      <c r="D43" s="10" t="s">
        <v>55</v>
      </c>
      <c r="E43" s="56" t="s">
        <v>634</v>
      </c>
      <c r="F43" s="10" t="s">
        <v>29</v>
      </c>
      <c r="G43" s="56" t="s">
        <v>635</v>
      </c>
      <c r="H43" s="11">
        <v>56.8</v>
      </c>
      <c r="I43" s="11">
        <v>73.5</v>
      </c>
      <c r="J43" s="11"/>
      <c r="K43" s="11"/>
      <c r="L43" s="11">
        <v>32.1575</v>
      </c>
      <c r="M43" s="10"/>
      <c r="N43" s="22">
        <v>77</v>
      </c>
      <c r="O43" s="11">
        <f t="shared" si="1"/>
        <v>70.6575</v>
      </c>
      <c r="P43" s="56" t="s">
        <v>636</v>
      </c>
      <c r="Q43" s="10" t="s">
        <v>636</v>
      </c>
      <c r="R43" s="10"/>
    </row>
    <row r="44" ht="41.25" customHeight="1" spans="1:18">
      <c r="A44" s="56" t="s">
        <v>629</v>
      </c>
      <c r="B44" s="56" t="s">
        <v>630</v>
      </c>
      <c r="C44" s="10">
        <v>1</v>
      </c>
      <c r="D44" s="10" t="s">
        <v>59</v>
      </c>
      <c r="E44" s="56" t="s">
        <v>637</v>
      </c>
      <c r="F44" s="10" t="s">
        <v>29</v>
      </c>
      <c r="G44" s="56" t="s">
        <v>638</v>
      </c>
      <c r="H44" s="11">
        <v>68.8</v>
      </c>
      <c r="I44" s="11">
        <v>76.5</v>
      </c>
      <c r="J44" s="11"/>
      <c r="K44" s="11"/>
      <c r="L44" s="11">
        <v>36.1325</v>
      </c>
      <c r="M44" s="10"/>
      <c r="N44" s="22"/>
      <c r="O44" s="11">
        <f t="shared" si="1"/>
        <v>36.1325</v>
      </c>
      <c r="P44" s="56" t="s">
        <v>639</v>
      </c>
      <c r="Q44" s="10" t="s">
        <v>639</v>
      </c>
      <c r="R44" s="10" t="s">
        <v>584</v>
      </c>
    </row>
    <row r="45" ht="64.5" customHeight="1" spans="1:18">
      <c r="A45" s="56" t="s">
        <v>640</v>
      </c>
      <c r="B45" s="56" t="s">
        <v>641</v>
      </c>
      <c r="C45" s="10">
        <v>1</v>
      </c>
      <c r="D45" s="10" t="s">
        <v>78</v>
      </c>
      <c r="E45" s="56" t="s">
        <v>642</v>
      </c>
      <c r="F45" s="10" t="s">
        <v>24</v>
      </c>
      <c r="G45" s="56" t="s">
        <v>643</v>
      </c>
      <c r="H45" s="11">
        <v>66.4</v>
      </c>
      <c r="I45" s="11">
        <v>73.5</v>
      </c>
      <c r="J45" s="11"/>
      <c r="K45" s="11"/>
      <c r="L45" s="11">
        <v>34.7975</v>
      </c>
      <c r="M45" s="10"/>
      <c r="N45" s="22">
        <v>83.4</v>
      </c>
      <c r="O45" s="11">
        <f t="shared" si="1"/>
        <v>76.4975</v>
      </c>
      <c r="P45" s="56" t="s">
        <v>108</v>
      </c>
      <c r="Q45" s="10" t="s">
        <v>644</v>
      </c>
      <c r="R45" s="10"/>
    </row>
    <row r="46" ht="41.25" customHeight="1" spans="1:18">
      <c r="A46" s="56" t="s">
        <v>640</v>
      </c>
      <c r="B46" s="56" t="s">
        <v>641</v>
      </c>
      <c r="C46" s="10">
        <v>1</v>
      </c>
      <c r="D46" s="10" t="s">
        <v>55</v>
      </c>
      <c r="E46" s="56" t="s">
        <v>645</v>
      </c>
      <c r="F46" s="10" t="s">
        <v>29</v>
      </c>
      <c r="G46" s="56" t="s">
        <v>646</v>
      </c>
      <c r="H46" s="11">
        <v>66.4</v>
      </c>
      <c r="I46" s="11">
        <v>75.5</v>
      </c>
      <c r="J46" s="11"/>
      <c r="K46" s="11"/>
      <c r="L46" s="11">
        <v>35.2475</v>
      </c>
      <c r="M46" s="10"/>
      <c r="N46" s="22">
        <v>81.4</v>
      </c>
      <c r="O46" s="11">
        <f t="shared" si="1"/>
        <v>75.9475</v>
      </c>
      <c r="P46" s="56" t="s">
        <v>208</v>
      </c>
      <c r="Q46" s="10" t="s">
        <v>36</v>
      </c>
      <c r="R46" s="10"/>
    </row>
    <row r="47" ht="58.5" customHeight="1" spans="1:18">
      <c r="A47" s="56" t="s">
        <v>640</v>
      </c>
      <c r="B47" s="56" t="s">
        <v>641</v>
      </c>
      <c r="C47" s="10">
        <v>1</v>
      </c>
      <c r="D47" s="10" t="s">
        <v>59</v>
      </c>
      <c r="E47" s="56" t="s">
        <v>647</v>
      </c>
      <c r="F47" s="10" t="s">
        <v>24</v>
      </c>
      <c r="G47" s="56" t="s">
        <v>648</v>
      </c>
      <c r="H47" s="11">
        <v>64</v>
      </c>
      <c r="I47" s="11">
        <v>73</v>
      </c>
      <c r="J47" s="11"/>
      <c r="K47" s="11"/>
      <c r="L47" s="11">
        <v>34.025</v>
      </c>
      <c r="M47" s="10"/>
      <c r="N47" s="22">
        <v>83.8</v>
      </c>
      <c r="O47" s="11">
        <f t="shared" si="1"/>
        <v>75.925</v>
      </c>
      <c r="P47" s="56" t="s">
        <v>649</v>
      </c>
      <c r="Q47" s="10" t="s">
        <v>650</v>
      </c>
      <c r="R47" s="10"/>
    </row>
    <row r="48" ht="41.25" customHeight="1" spans="1:18">
      <c r="A48" s="56" t="s">
        <v>651</v>
      </c>
      <c r="B48" s="56" t="s">
        <v>652</v>
      </c>
      <c r="C48" s="10">
        <v>1</v>
      </c>
      <c r="D48" s="10" t="s">
        <v>78</v>
      </c>
      <c r="E48" s="56" t="s">
        <v>653</v>
      </c>
      <c r="F48" s="10" t="s">
        <v>24</v>
      </c>
      <c r="G48" s="56" t="s">
        <v>654</v>
      </c>
      <c r="H48" s="11">
        <v>72</v>
      </c>
      <c r="I48" s="11">
        <v>69.5</v>
      </c>
      <c r="J48" s="11"/>
      <c r="K48" s="11"/>
      <c r="L48" s="11">
        <v>35.4375</v>
      </c>
      <c r="M48" s="10"/>
      <c r="N48" s="22">
        <v>84.6</v>
      </c>
      <c r="O48" s="11">
        <f t="shared" si="1"/>
        <v>77.7375</v>
      </c>
      <c r="P48" s="56" t="s">
        <v>269</v>
      </c>
      <c r="Q48" s="10" t="s">
        <v>655</v>
      </c>
      <c r="R48" s="10"/>
    </row>
    <row r="49" ht="41.25" customHeight="1" spans="1:18">
      <c r="A49" s="56" t="s">
        <v>651</v>
      </c>
      <c r="B49" s="56" t="s">
        <v>652</v>
      </c>
      <c r="C49" s="10">
        <v>1</v>
      </c>
      <c r="D49" s="10" t="s">
        <v>55</v>
      </c>
      <c r="E49" s="56" t="s">
        <v>656</v>
      </c>
      <c r="F49" s="10" t="s">
        <v>24</v>
      </c>
      <c r="G49" s="56" t="s">
        <v>657</v>
      </c>
      <c r="H49" s="11">
        <v>63.2</v>
      </c>
      <c r="I49" s="11">
        <v>80</v>
      </c>
      <c r="J49" s="11"/>
      <c r="K49" s="11"/>
      <c r="L49" s="11">
        <v>35.38</v>
      </c>
      <c r="M49" s="10"/>
      <c r="N49" s="22">
        <v>82.2</v>
      </c>
      <c r="O49" s="11">
        <f t="shared" si="1"/>
        <v>76.48</v>
      </c>
      <c r="P49" s="56" t="s">
        <v>104</v>
      </c>
      <c r="Q49" s="10" t="s">
        <v>658</v>
      </c>
      <c r="R49" s="10"/>
    </row>
    <row r="50" ht="41.25" customHeight="1" spans="1:18">
      <c r="A50" s="56" t="s">
        <v>651</v>
      </c>
      <c r="B50" s="56" t="s">
        <v>652</v>
      </c>
      <c r="C50" s="10">
        <v>1</v>
      </c>
      <c r="D50" s="10" t="s">
        <v>59</v>
      </c>
      <c r="E50" s="56" t="s">
        <v>659</v>
      </c>
      <c r="F50" s="10" t="s">
        <v>29</v>
      </c>
      <c r="G50" s="56" t="s">
        <v>660</v>
      </c>
      <c r="H50" s="11">
        <v>63.2</v>
      </c>
      <c r="I50" s="11">
        <v>68.5</v>
      </c>
      <c r="J50" s="11"/>
      <c r="K50" s="11"/>
      <c r="L50" s="11">
        <v>32.7925</v>
      </c>
      <c r="M50" s="10"/>
      <c r="N50" s="22">
        <v>81.2</v>
      </c>
      <c r="O50" s="11">
        <f t="shared" si="1"/>
        <v>73.3925</v>
      </c>
      <c r="P50" s="56" t="s">
        <v>67</v>
      </c>
      <c r="Q50" s="10" t="s">
        <v>36</v>
      </c>
      <c r="R50" s="10"/>
    </row>
    <row r="51" ht="63.75" customHeight="1" spans="1:18">
      <c r="A51" s="56" t="s">
        <v>661</v>
      </c>
      <c r="B51" s="56" t="s">
        <v>662</v>
      </c>
      <c r="C51" s="10">
        <v>1</v>
      </c>
      <c r="D51" s="10" t="s">
        <v>78</v>
      </c>
      <c r="E51" s="56" t="s">
        <v>663</v>
      </c>
      <c r="F51" s="10" t="s">
        <v>29</v>
      </c>
      <c r="G51" s="56" t="s">
        <v>664</v>
      </c>
      <c r="H51" s="12"/>
      <c r="I51" s="12"/>
      <c r="J51" s="12"/>
      <c r="K51" s="11">
        <v>77.5</v>
      </c>
      <c r="L51" s="11">
        <v>38.75</v>
      </c>
      <c r="M51" s="10"/>
      <c r="N51" s="22">
        <v>79.8</v>
      </c>
      <c r="O51" s="11">
        <f t="shared" si="1"/>
        <v>78.65</v>
      </c>
      <c r="P51" s="56" t="s">
        <v>665</v>
      </c>
      <c r="Q51" s="56" t="s">
        <v>666</v>
      </c>
      <c r="R51" s="23"/>
    </row>
    <row r="52" ht="63.75" customHeight="1" spans="1:18">
      <c r="A52" s="56" t="s">
        <v>661</v>
      </c>
      <c r="B52" s="56" t="s">
        <v>662</v>
      </c>
      <c r="C52" s="10">
        <v>1</v>
      </c>
      <c r="D52" s="10" t="s">
        <v>55</v>
      </c>
      <c r="E52" s="56" t="s">
        <v>667</v>
      </c>
      <c r="F52" s="10" t="s">
        <v>24</v>
      </c>
      <c r="G52" s="56" t="s">
        <v>668</v>
      </c>
      <c r="H52" s="12"/>
      <c r="I52" s="12"/>
      <c r="J52" s="12"/>
      <c r="K52" s="11">
        <v>72.5</v>
      </c>
      <c r="L52" s="11">
        <v>36.25</v>
      </c>
      <c r="M52" s="10"/>
      <c r="N52" s="22">
        <v>78.44</v>
      </c>
      <c r="O52" s="11">
        <f t="shared" si="1"/>
        <v>75.47</v>
      </c>
      <c r="P52" s="56" t="s">
        <v>108</v>
      </c>
      <c r="Q52" s="56" t="s">
        <v>669</v>
      </c>
      <c r="R52" s="23"/>
    </row>
    <row r="53" ht="63.75" customHeight="1" spans="1:18">
      <c r="A53" s="56" t="s">
        <v>661</v>
      </c>
      <c r="B53" s="56" t="s">
        <v>662</v>
      </c>
      <c r="C53" s="10">
        <v>1</v>
      </c>
      <c r="D53" s="10" t="s">
        <v>59</v>
      </c>
      <c r="E53" s="56" t="s">
        <v>670</v>
      </c>
      <c r="F53" s="10" t="s">
        <v>29</v>
      </c>
      <c r="G53" s="56" t="s">
        <v>671</v>
      </c>
      <c r="H53" s="12"/>
      <c r="I53" s="12"/>
      <c r="J53" s="12"/>
      <c r="K53" s="11">
        <v>70.5</v>
      </c>
      <c r="L53" s="11">
        <v>35.25</v>
      </c>
      <c r="M53" s="10"/>
      <c r="N53" s="22">
        <v>78.36</v>
      </c>
      <c r="O53" s="11">
        <f t="shared" si="1"/>
        <v>74.43</v>
      </c>
      <c r="P53" s="56" t="s">
        <v>474</v>
      </c>
      <c r="Q53" s="56" t="s">
        <v>672</v>
      </c>
      <c r="R53" s="23"/>
    </row>
    <row r="54" ht="63.75" customHeight="1" spans="1:18">
      <c r="A54" s="56" t="s">
        <v>673</v>
      </c>
      <c r="B54" s="56" t="s">
        <v>674</v>
      </c>
      <c r="C54" s="10">
        <v>1</v>
      </c>
      <c r="D54" s="10" t="s">
        <v>78</v>
      </c>
      <c r="E54" s="56" t="s">
        <v>675</v>
      </c>
      <c r="F54" s="10" t="s">
        <v>29</v>
      </c>
      <c r="G54" s="56" t="s">
        <v>676</v>
      </c>
      <c r="H54" s="12"/>
      <c r="I54" s="12"/>
      <c r="J54" s="12"/>
      <c r="K54" s="11">
        <v>81</v>
      </c>
      <c r="L54" s="11">
        <v>40.5</v>
      </c>
      <c r="M54" s="10"/>
      <c r="N54" s="22">
        <v>78.6</v>
      </c>
      <c r="O54" s="11">
        <f t="shared" si="1"/>
        <v>79.8</v>
      </c>
      <c r="P54" s="56" t="s">
        <v>474</v>
      </c>
      <c r="Q54" s="56" t="s">
        <v>677</v>
      </c>
      <c r="R54" s="23"/>
    </row>
    <row r="55" ht="63.75" customHeight="1" spans="1:18">
      <c r="A55" s="56" t="s">
        <v>673</v>
      </c>
      <c r="B55" s="56" t="s">
        <v>674</v>
      </c>
      <c r="C55" s="10">
        <v>1</v>
      </c>
      <c r="D55" s="10" t="s">
        <v>55</v>
      </c>
      <c r="E55" s="56" t="s">
        <v>678</v>
      </c>
      <c r="F55" s="10" t="s">
        <v>24</v>
      </c>
      <c r="G55" s="56" t="s">
        <v>679</v>
      </c>
      <c r="H55" s="12"/>
      <c r="I55" s="12"/>
      <c r="J55" s="12"/>
      <c r="K55" s="11">
        <v>78.5</v>
      </c>
      <c r="L55" s="11">
        <v>39.25</v>
      </c>
      <c r="M55" s="10"/>
      <c r="N55" s="22">
        <v>80.14</v>
      </c>
      <c r="O55" s="11">
        <f t="shared" si="1"/>
        <v>79.32</v>
      </c>
      <c r="P55" s="56" t="s">
        <v>680</v>
      </c>
      <c r="Q55" s="56" t="s">
        <v>681</v>
      </c>
      <c r="R55" s="23"/>
    </row>
    <row r="56" ht="63.75" customHeight="1" spans="1:18">
      <c r="A56" s="56" t="s">
        <v>673</v>
      </c>
      <c r="B56" s="56" t="s">
        <v>674</v>
      </c>
      <c r="C56" s="10">
        <v>1</v>
      </c>
      <c r="D56" s="10" t="s">
        <v>59</v>
      </c>
      <c r="E56" s="56" t="s">
        <v>682</v>
      </c>
      <c r="F56" s="10" t="s">
        <v>29</v>
      </c>
      <c r="G56" s="56" t="s">
        <v>683</v>
      </c>
      <c r="H56" s="12"/>
      <c r="I56" s="12"/>
      <c r="J56" s="12"/>
      <c r="K56" s="11">
        <v>76</v>
      </c>
      <c r="L56" s="11">
        <v>38</v>
      </c>
      <c r="M56" s="10"/>
      <c r="N56" s="22">
        <v>80.02</v>
      </c>
      <c r="O56" s="11">
        <f t="shared" si="1"/>
        <v>78.01</v>
      </c>
      <c r="P56" s="56" t="s">
        <v>684</v>
      </c>
      <c r="Q56" s="56" t="s">
        <v>685</v>
      </c>
      <c r="R56" s="23"/>
    </row>
    <row r="57" ht="63.75" customHeight="1" spans="1:18">
      <c r="A57" s="56" t="s">
        <v>686</v>
      </c>
      <c r="B57" s="56" t="s">
        <v>687</v>
      </c>
      <c r="C57" s="10">
        <v>1</v>
      </c>
      <c r="D57" s="10" t="s">
        <v>78</v>
      </c>
      <c r="E57" s="56" t="s">
        <v>688</v>
      </c>
      <c r="F57" s="10" t="s">
        <v>29</v>
      </c>
      <c r="G57" s="56" t="s">
        <v>689</v>
      </c>
      <c r="H57" s="12"/>
      <c r="I57" s="12"/>
      <c r="J57" s="12"/>
      <c r="K57" s="11">
        <v>71.5</v>
      </c>
      <c r="L57" s="11">
        <v>35.75</v>
      </c>
      <c r="M57" s="10"/>
      <c r="N57" s="22">
        <v>84.52</v>
      </c>
      <c r="O57" s="11">
        <f t="shared" si="1"/>
        <v>78.01</v>
      </c>
      <c r="P57" s="56" t="s">
        <v>680</v>
      </c>
      <c r="Q57" s="56" t="s">
        <v>690</v>
      </c>
      <c r="R57" s="23"/>
    </row>
    <row r="58" ht="63.75" customHeight="1" spans="1:18">
      <c r="A58" s="56" t="s">
        <v>686</v>
      </c>
      <c r="B58" s="56" t="s">
        <v>687</v>
      </c>
      <c r="C58" s="10">
        <v>1</v>
      </c>
      <c r="D58" s="10" t="s">
        <v>55</v>
      </c>
      <c r="E58" s="56" t="s">
        <v>691</v>
      </c>
      <c r="F58" s="10" t="s">
        <v>24</v>
      </c>
      <c r="G58" s="56" t="s">
        <v>692</v>
      </c>
      <c r="H58" s="12"/>
      <c r="I58" s="12"/>
      <c r="J58" s="12"/>
      <c r="K58" s="11">
        <v>73.5</v>
      </c>
      <c r="L58" s="11">
        <v>36.75</v>
      </c>
      <c r="M58" s="10"/>
      <c r="N58" s="22">
        <v>79.52</v>
      </c>
      <c r="O58" s="11">
        <f t="shared" si="1"/>
        <v>76.51</v>
      </c>
      <c r="P58" s="56" t="s">
        <v>108</v>
      </c>
      <c r="Q58" s="56" t="s">
        <v>693</v>
      </c>
      <c r="R58" s="23"/>
    </row>
    <row r="59" ht="63.75" customHeight="1" spans="1:18">
      <c r="A59" s="56" t="s">
        <v>686</v>
      </c>
      <c r="B59" s="56" t="s">
        <v>687</v>
      </c>
      <c r="C59" s="10">
        <v>1</v>
      </c>
      <c r="D59" s="10" t="s">
        <v>59</v>
      </c>
      <c r="E59" s="56" t="s">
        <v>694</v>
      </c>
      <c r="F59" s="10" t="s">
        <v>24</v>
      </c>
      <c r="G59" s="56" t="s">
        <v>695</v>
      </c>
      <c r="H59" s="12"/>
      <c r="I59" s="12"/>
      <c r="J59" s="12"/>
      <c r="K59" s="11">
        <v>71.5</v>
      </c>
      <c r="L59" s="11">
        <v>35.75</v>
      </c>
      <c r="M59" s="10"/>
      <c r="N59" s="22">
        <v>73.9</v>
      </c>
      <c r="O59" s="11">
        <f t="shared" si="1"/>
        <v>72.7</v>
      </c>
      <c r="P59" s="56" t="s">
        <v>696</v>
      </c>
      <c r="Q59" s="56" t="s">
        <v>697</v>
      </c>
      <c r="R59" s="23"/>
    </row>
    <row r="60" ht="41.25" customHeight="1" spans="1:18">
      <c r="A60" s="56" t="s">
        <v>698</v>
      </c>
      <c r="B60" s="56" t="s">
        <v>699</v>
      </c>
      <c r="C60" s="10">
        <v>2</v>
      </c>
      <c r="D60" s="10" t="s">
        <v>78</v>
      </c>
      <c r="E60" s="56" t="s">
        <v>700</v>
      </c>
      <c r="F60" s="10" t="s">
        <v>24</v>
      </c>
      <c r="G60" s="56" t="s">
        <v>701</v>
      </c>
      <c r="H60" s="11">
        <v>68.8</v>
      </c>
      <c r="I60" s="11">
        <v>71</v>
      </c>
      <c r="J60" s="11"/>
      <c r="K60" s="11"/>
      <c r="L60" s="11">
        <v>34.895</v>
      </c>
      <c r="M60" s="10"/>
      <c r="N60" s="22">
        <v>85.8</v>
      </c>
      <c r="O60" s="11">
        <f t="shared" si="1"/>
        <v>77.795</v>
      </c>
      <c r="P60" s="56" t="s">
        <v>702</v>
      </c>
      <c r="Q60" s="10" t="s">
        <v>36</v>
      </c>
      <c r="R60" s="10"/>
    </row>
    <row r="61" ht="41.25" customHeight="1" spans="1:18">
      <c r="A61" s="56" t="s">
        <v>698</v>
      </c>
      <c r="B61" s="56" t="s">
        <v>699</v>
      </c>
      <c r="C61" s="10">
        <v>2</v>
      </c>
      <c r="D61" s="10" t="s">
        <v>55</v>
      </c>
      <c r="E61" s="56" t="s">
        <v>703</v>
      </c>
      <c r="F61" s="10" t="s">
        <v>24</v>
      </c>
      <c r="G61" s="56" t="s">
        <v>704</v>
      </c>
      <c r="H61" s="11">
        <v>67.2</v>
      </c>
      <c r="I61" s="11">
        <v>79</v>
      </c>
      <c r="J61" s="11"/>
      <c r="K61" s="11"/>
      <c r="L61" s="11">
        <v>36.255</v>
      </c>
      <c r="M61" s="10"/>
      <c r="N61" s="22">
        <v>82.4</v>
      </c>
      <c r="O61" s="11">
        <f t="shared" si="1"/>
        <v>77.455</v>
      </c>
      <c r="P61" s="56" t="s">
        <v>415</v>
      </c>
      <c r="Q61" s="10" t="s">
        <v>36</v>
      </c>
      <c r="R61" s="10"/>
    </row>
    <row r="62" ht="41.25" customHeight="1" spans="1:18">
      <c r="A62" s="56" t="s">
        <v>698</v>
      </c>
      <c r="B62" s="56" t="s">
        <v>699</v>
      </c>
      <c r="C62" s="10">
        <v>2</v>
      </c>
      <c r="D62" s="10" t="s">
        <v>59</v>
      </c>
      <c r="E62" s="56" t="s">
        <v>705</v>
      </c>
      <c r="F62" s="10" t="s">
        <v>24</v>
      </c>
      <c r="G62" s="56" t="s">
        <v>706</v>
      </c>
      <c r="H62" s="11">
        <v>67.2</v>
      </c>
      <c r="I62" s="11">
        <v>65</v>
      </c>
      <c r="J62" s="11"/>
      <c r="K62" s="11"/>
      <c r="L62" s="11">
        <v>33.105</v>
      </c>
      <c r="M62" s="10"/>
      <c r="N62" s="22">
        <v>80.8</v>
      </c>
      <c r="O62" s="11">
        <f t="shared" si="1"/>
        <v>73.505</v>
      </c>
      <c r="P62" s="56" t="s">
        <v>108</v>
      </c>
      <c r="Q62" s="10" t="s">
        <v>36</v>
      </c>
      <c r="R62" s="10"/>
    </row>
    <row r="63" ht="60.75" customHeight="1" spans="1:18">
      <c r="A63" s="56" t="s">
        <v>698</v>
      </c>
      <c r="B63" s="56" t="s">
        <v>699</v>
      </c>
      <c r="C63" s="10">
        <v>2</v>
      </c>
      <c r="D63" s="10" t="s">
        <v>174</v>
      </c>
      <c r="E63" s="56" t="s">
        <v>707</v>
      </c>
      <c r="F63" s="10" t="s">
        <v>24</v>
      </c>
      <c r="G63" s="56" t="s">
        <v>708</v>
      </c>
      <c r="H63" s="11">
        <v>64</v>
      </c>
      <c r="I63" s="11">
        <v>69</v>
      </c>
      <c r="J63" s="11"/>
      <c r="K63" s="11"/>
      <c r="L63" s="11">
        <v>33.125</v>
      </c>
      <c r="M63" s="10"/>
      <c r="N63" s="22">
        <v>80.4</v>
      </c>
      <c r="O63" s="11">
        <f t="shared" si="1"/>
        <v>73.325</v>
      </c>
      <c r="P63" s="56" t="s">
        <v>308</v>
      </c>
      <c r="Q63" s="10" t="s">
        <v>709</v>
      </c>
      <c r="R63" s="10"/>
    </row>
    <row r="64" ht="41.25" customHeight="1" spans="1:18">
      <c r="A64" s="56" t="s">
        <v>698</v>
      </c>
      <c r="B64" s="56" t="s">
        <v>699</v>
      </c>
      <c r="C64" s="10">
        <v>2</v>
      </c>
      <c r="D64" s="10" t="s">
        <v>425</v>
      </c>
      <c r="E64" s="56" t="s">
        <v>710</v>
      </c>
      <c r="F64" s="10" t="s">
        <v>24</v>
      </c>
      <c r="G64" s="56" t="s">
        <v>711</v>
      </c>
      <c r="H64" s="11">
        <v>65.6</v>
      </c>
      <c r="I64" s="11">
        <v>69.5</v>
      </c>
      <c r="J64" s="11"/>
      <c r="K64" s="11"/>
      <c r="L64" s="11">
        <v>33.6775</v>
      </c>
      <c r="M64" s="10"/>
      <c r="N64" s="22">
        <v>78</v>
      </c>
      <c r="O64" s="11">
        <f t="shared" si="1"/>
        <v>72.6775</v>
      </c>
      <c r="P64" s="56" t="s">
        <v>99</v>
      </c>
      <c r="Q64" s="10" t="s">
        <v>712</v>
      </c>
      <c r="R64" s="10"/>
    </row>
    <row r="65" ht="41.25" customHeight="1" spans="1:18">
      <c r="A65" s="56" t="s">
        <v>698</v>
      </c>
      <c r="B65" s="56" t="s">
        <v>699</v>
      </c>
      <c r="C65" s="10">
        <v>2</v>
      </c>
      <c r="D65" s="10" t="s">
        <v>428</v>
      </c>
      <c r="E65" s="56" t="s">
        <v>713</v>
      </c>
      <c r="F65" s="10" t="s">
        <v>24</v>
      </c>
      <c r="G65" s="56" t="s">
        <v>714</v>
      </c>
      <c r="H65" s="11">
        <v>63.2</v>
      </c>
      <c r="I65" s="11">
        <v>67</v>
      </c>
      <c r="J65" s="11"/>
      <c r="K65" s="11"/>
      <c r="L65" s="11">
        <v>32.455</v>
      </c>
      <c r="M65" s="10"/>
      <c r="N65" s="22">
        <v>78.3</v>
      </c>
      <c r="O65" s="11">
        <f t="shared" si="1"/>
        <v>71.605</v>
      </c>
      <c r="P65" s="56" t="s">
        <v>67</v>
      </c>
      <c r="Q65" s="10" t="s">
        <v>36</v>
      </c>
      <c r="R65" s="10"/>
    </row>
    <row r="66" ht="41.25" customHeight="1" spans="1:18">
      <c r="A66" s="56" t="s">
        <v>715</v>
      </c>
      <c r="B66" s="56" t="s">
        <v>716</v>
      </c>
      <c r="C66" s="10">
        <v>1</v>
      </c>
      <c r="D66" s="10" t="s">
        <v>78</v>
      </c>
      <c r="E66" s="56" t="s">
        <v>717</v>
      </c>
      <c r="F66" s="10" t="s">
        <v>24</v>
      </c>
      <c r="G66" s="56" t="s">
        <v>718</v>
      </c>
      <c r="H66" s="11">
        <v>65.6</v>
      </c>
      <c r="I66" s="11">
        <v>76</v>
      </c>
      <c r="J66" s="11"/>
      <c r="K66" s="11"/>
      <c r="L66" s="11">
        <v>35.14</v>
      </c>
      <c r="M66" s="10"/>
      <c r="N66" s="22">
        <v>80.4</v>
      </c>
      <c r="O66" s="11">
        <f t="shared" si="1"/>
        <v>75.34</v>
      </c>
      <c r="P66" s="56" t="s">
        <v>248</v>
      </c>
      <c r="Q66" s="10" t="s">
        <v>36</v>
      </c>
      <c r="R66" s="10"/>
    </row>
    <row r="67" ht="41.25" customHeight="1" spans="1:18">
      <c r="A67" s="56" t="s">
        <v>715</v>
      </c>
      <c r="B67" s="56" t="s">
        <v>716</v>
      </c>
      <c r="C67" s="10">
        <v>1</v>
      </c>
      <c r="D67" s="10" t="s">
        <v>55</v>
      </c>
      <c r="E67" s="56" t="s">
        <v>719</v>
      </c>
      <c r="F67" s="10" t="s">
        <v>24</v>
      </c>
      <c r="G67" s="56" t="s">
        <v>720</v>
      </c>
      <c r="H67" s="11">
        <v>60.8</v>
      </c>
      <c r="I67" s="11">
        <v>73.5</v>
      </c>
      <c r="J67" s="11"/>
      <c r="K67" s="11"/>
      <c r="L67" s="11">
        <v>33.2575</v>
      </c>
      <c r="M67" s="10"/>
      <c r="N67" s="22">
        <v>80.6</v>
      </c>
      <c r="O67" s="11">
        <f t="shared" si="1"/>
        <v>73.5575</v>
      </c>
      <c r="P67" s="56" t="s">
        <v>721</v>
      </c>
      <c r="Q67" s="10" t="s">
        <v>722</v>
      </c>
      <c r="R67" s="10"/>
    </row>
    <row r="68" ht="61.5" customHeight="1" spans="1:18">
      <c r="A68" s="56" t="s">
        <v>715</v>
      </c>
      <c r="B68" s="56" t="s">
        <v>716</v>
      </c>
      <c r="C68" s="10">
        <v>1</v>
      </c>
      <c r="D68" s="10" t="s">
        <v>59</v>
      </c>
      <c r="E68" s="56" t="s">
        <v>723</v>
      </c>
      <c r="F68" s="10" t="s">
        <v>24</v>
      </c>
      <c r="G68" s="56" t="s">
        <v>724</v>
      </c>
      <c r="H68" s="11">
        <v>64.8</v>
      </c>
      <c r="I68" s="11">
        <v>69</v>
      </c>
      <c r="J68" s="11"/>
      <c r="K68" s="11"/>
      <c r="L68" s="11">
        <v>33.345</v>
      </c>
      <c r="M68" s="10"/>
      <c r="N68" s="22">
        <v>75.8</v>
      </c>
      <c r="O68" s="11">
        <f t="shared" si="1"/>
        <v>71.245</v>
      </c>
      <c r="P68" s="56" t="s">
        <v>725</v>
      </c>
      <c r="Q68" s="10" t="s">
        <v>726</v>
      </c>
      <c r="R68" s="10"/>
    </row>
    <row r="69" ht="68.25" customHeight="1" spans="1:18">
      <c r="A69" s="56" t="s">
        <v>727</v>
      </c>
      <c r="B69" s="56" t="s">
        <v>728</v>
      </c>
      <c r="C69" s="10">
        <v>1</v>
      </c>
      <c r="D69" s="10" t="s">
        <v>78</v>
      </c>
      <c r="E69" s="56" t="s">
        <v>729</v>
      </c>
      <c r="F69" s="10" t="s">
        <v>29</v>
      </c>
      <c r="G69" s="56" t="s">
        <v>730</v>
      </c>
      <c r="H69" s="11">
        <v>56.8</v>
      </c>
      <c r="I69" s="11">
        <v>73</v>
      </c>
      <c r="J69" s="11"/>
      <c r="K69" s="11"/>
      <c r="L69" s="11">
        <v>32.045</v>
      </c>
      <c r="M69" s="10"/>
      <c r="N69" s="22">
        <v>78.6</v>
      </c>
      <c r="O69" s="11">
        <f t="shared" si="1"/>
        <v>71.345</v>
      </c>
      <c r="P69" s="56" t="s">
        <v>155</v>
      </c>
      <c r="Q69" s="10" t="s">
        <v>731</v>
      </c>
      <c r="R69" s="10"/>
    </row>
    <row r="70" ht="54.75" customHeight="1" spans="1:18">
      <c r="A70" s="56" t="s">
        <v>727</v>
      </c>
      <c r="B70" s="56" t="s">
        <v>728</v>
      </c>
      <c r="C70" s="10">
        <v>1</v>
      </c>
      <c r="D70" s="10" t="s">
        <v>55</v>
      </c>
      <c r="E70" s="56" t="s">
        <v>732</v>
      </c>
      <c r="F70" s="10" t="s">
        <v>29</v>
      </c>
      <c r="G70" s="56" t="s">
        <v>733</v>
      </c>
      <c r="H70" s="11">
        <v>62.4</v>
      </c>
      <c r="I70" s="11">
        <v>69.5</v>
      </c>
      <c r="J70" s="11"/>
      <c r="K70" s="11"/>
      <c r="L70" s="11">
        <v>32.7975</v>
      </c>
      <c r="M70" s="10"/>
      <c r="N70" s="22">
        <v>75.6</v>
      </c>
      <c r="O70" s="11">
        <f t="shared" ref="O70:O98" si="2">L70+N70*0.5</f>
        <v>70.5975</v>
      </c>
      <c r="P70" s="56" t="s">
        <v>208</v>
      </c>
      <c r="Q70" s="10" t="s">
        <v>734</v>
      </c>
      <c r="R70" s="10"/>
    </row>
    <row r="71" ht="66" customHeight="1" spans="1:18">
      <c r="A71" s="56" t="s">
        <v>727</v>
      </c>
      <c r="B71" s="56" t="s">
        <v>728</v>
      </c>
      <c r="C71" s="10">
        <v>1</v>
      </c>
      <c r="D71" s="10" t="s">
        <v>59</v>
      </c>
      <c r="E71" s="56" t="s">
        <v>735</v>
      </c>
      <c r="F71" s="10" t="s">
        <v>24</v>
      </c>
      <c r="G71" s="56" t="s">
        <v>736</v>
      </c>
      <c r="H71" s="11">
        <v>47.2</v>
      </c>
      <c r="I71" s="11">
        <v>70.5</v>
      </c>
      <c r="J71" s="11"/>
      <c r="K71" s="11"/>
      <c r="L71" s="11">
        <v>28.8425</v>
      </c>
      <c r="M71" s="10"/>
      <c r="N71" s="22">
        <v>77.2</v>
      </c>
      <c r="O71" s="11">
        <f t="shared" si="2"/>
        <v>67.4425</v>
      </c>
      <c r="P71" s="56" t="s">
        <v>67</v>
      </c>
      <c r="Q71" s="10" t="s">
        <v>737</v>
      </c>
      <c r="R71" s="10"/>
    </row>
    <row r="72" ht="41.25" customHeight="1" spans="1:18">
      <c r="A72" s="56" t="s">
        <v>738</v>
      </c>
      <c r="B72" s="56" t="s">
        <v>739</v>
      </c>
      <c r="C72" s="10">
        <v>1</v>
      </c>
      <c r="D72" s="10" t="s">
        <v>78</v>
      </c>
      <c r="E72" s="56" t="s">
        <v>740</v>
      </c>
      <c r="F72" s="10" t="s">
        <v>24</v>
      </c>
      <c r="G72" s="56" t="s">
        <v>741</v>
      </c>
      <c r="H72" s="11">
        <v>58.4</v>
      </c>
      <c r="I72" s="11">
        <v>70.5</v>
      </c>
      <c r="J72" s="11"/>
      <c r="K72" s="11"/>
      <c r="L72" s="11">
        <v>31.9225</v>
      </c>
      <c r="M72" s="10"/>
      <c r="N72" s="22">
        <v>79.8</v>
      </c>
      <c r="O72" s="11">
        <f t="shared" si="2"/>
        <v>71.8225</v>
      </c>
      <c r="P72" s="56" t="s">
        <v>67</v>
      </c>
      <c r="Q72" s="10" t="s">
        <v>36</v>
      </c>
      <c r="R72" s="10"/>
    </row>
    <row r="73" ht="41.25" customHeight="1" spans="1:18">
      <c r="A73" s="56" t="s">
        <v>738</v>
      </c>
      <c r="B73" s="56" t="s">
        <v>739</v>
      </c>
      <c r="C73" s="10">
        <v>1</v>
      </c>
      <c r="D73" s="10" t="s">
        <v>55</v>
      </c>
      <c r="E73" s="56" t="s">
        <v>742</v>
      </c>
      <c r="F73" s="10" t="s">
        <v>24</v>
      </c>
      <c r="G73" s="56" t="s">
        <v>743</v>
      </c>
      <c r="H73" s="11">
        <v>60</v>
      </c>
      <c r="I73" s="11">
        <v>67</v>
      </c>
      <c r="J73" s="11"/>
      <c r="K73" s="11"/>
      <c r="L73" s="11">
        <v>31.575</v>
      </c>
      <c r="M73" s="10"/>
      <c r="N73" s="22">
        <v>78.3</v>
      </c>
      <c r="O73" s="11">
        <f t="shared" si="2"/>
        <v>70.725</v>
      </c>
      <c r="P73" s="56" t="s">
        <v>744</v>
      </c>
      <c r="Q73" s="10" t="s">
        <v>745</v>
      </c>
      <c r="R73" s="10"/>
    </row>
    <row r="74" ht="65.25" customHeight="1" spans="1:18">
      <c r="A74" s="56" t="s">
        <v>738</v>
      </c>
      <c r="B74" s="56" t="s">
        <v>739</v>
      </c>
      <c r="C74" s="10">
        <v>1</v>
      </c>
      <c r="D74" s="10" t="s">
        <v>59</v>
      </c>
      <c r="E74" s="56" t="s">
        <v>746</v>
      </c>
      <c r="F74" s="10" t="s">
        <v>29</v>
      </c>
      <c r="G74" s="56" t="s">
        <v>747</v>
      </c>
      <c r="H74" s="11">
        <v>57.6</v>
      </c>
      <c r="I74" s="11">
        <v>74.5</v>
      </c>
      <c r="J74" s="11"/>
      <c r="K74" s="11"/>
      <c r="L74" s="11">
        <v>32.6025</v>
      </c>
      <c r="M74" s="10"/>
      <c r="N74" s="22">
        <v>70.3</v>
      </c>
      <c r="O74" s="11">
        <f t="shared" si="2"/>
        <v>67.7525</v>
      </c>
      <c r="P74" s="56" t="s">
        <v>748</v>
      </c>
      <c r="Q74" s="10" t="s">
        <v>749</v>
      </c>
      <c r="R74" s="10"/>
    </row>
    <row r="75" ht="41.25" customHeight="1" spans="1:18">
      <c r="A75" s="56" t="s">
        <v>750</v>
      </c>
      <c r="B75" s="56" t="s">
        <v>751</v>
      </c>
      <c r="C75" s="10">
        <v>1</v>
      </c>
      <c r="D75" s="10" t="s">
        <v>78</v>
      </c>
      <c r="E75" s="56" t="s">
        <v>752</v>
      </c>
      <c r="F75" s="10" t="s">
        <v>24</v>
      </c>
      <c r="G75" s="56" t="s">
        <v>753</v>
      </c>
      <c r="H75" s="11">
        <v>73.6</v>
      </c>
      <c r="I75" s="11">
        <v>72.5</v>
      </c>
      <c r="J75" s="11"/>
      <c r="K75" s="11"/>
      <c r="L75" s="11">
        <v>36.5525</v>
      </c>
      <c r="M75" s="10"/>
      <c r="N75" s="22">
        <v>84.2</v>
      </c>
      <c r="O75" s="11">
        <f t="shared" si="2"/>
        <v>78.6525</v>
      </c>
      <c r="P75" s="56" t="s">
        <v>754</v>
      </c>
      <c r="Q75" s="10" t="s">
        <v>755</v>
      </c>
      <c r="R75" s="10"/>
    </row>
    <row r="76" ht="63" customHeight="1" spans="1:18">
      <c r="A76" s="56" t="s">
        <v>750</v>
      </c>
      <c r="B76" s="56" t="s">
        <v>751</v>
      </c>
      <c r="C76" s="10">
        <v>1</v>
      </c>
      <c r="D76" s="10" t="s">
        <v>55</v>
      </c>
      <c r="E76" s="56" t="s">
        <v>756</v>
      </c>
      <c r="F76" s="10" t="s">
        <v>24</v>
      </c>
      <c r="G76" s="56" t="s">
        <v>757</v>
      </c>
      <c r="H76" s="11">
        <v>64</v>
      </c>
      <c r="I76" s="11">
        <v>78</v>
      </c>
      <c r="J76" s="11"/>
      <c r="K76" s="11"/>
      <c r="L76" s="11">
        <v>35.15</v>
      </c>
      <c r="M76" s="10"/>
      <c r="N76" s="22">
        <v>84.56</v>
      </c>
      <c r="O76" s="11">
        <f t="shared" si="2"/>
        <v>77.43</v>
      </c>
      <c r="P76" s="56" t="s">
        <v>758</v>
      </c>
      <c r="Q76" s="10" t="s">
        <v>759</v>
      </c>
      <c r="R76" s="10"/>
    </row>
    <row r="77" ht="41.25" customHeight="1" spans="1:18">
      <c r="A77" s="56" t="s">
        <v>750</v>
      </c>
      <c r="B77" s="56" t="s">
        <v>751</v>
      </c>
      <c r="C77" s="10">
        <v>1</v>
      </c>
      <c r="D77" s="10" t="s">
        <v>59</v>
      </c>
      <c r="E77" s="56" t="s">
        <v>760</v>
      </c>
      <c r="F77" s="10" t="s">
        <v>29</v>
      </c>
      <c r="G77" s="56" t="s">
        <v>761</v>
      </c>
      <c r="H77" s="11">
        <v>61.6</v>
      </c>
      <c r="I77" s="11">
        <v>73</v>
      </c>
      <c r="J77" s="11"/>
      <c r="K77" s="11"/>
      <c r="L77" s="11">
        <v>33.365</v>
      </c>
      <c r="M77" s="10"/>
      <c r="N77" s="22">
        <v>79.46</v>
      </c>
      <c r="O77" s="11">
        <f t="shared" si="2"/>
        <v>73.095</v>
      </c>
      <c r="P77" s="56" t="s">
        <v>762</v>
      </c>
      <c r="Q77" s="10" t="s">
        <v>36</v>
      </c>
      <c r="R77" s="10"/>
    </row>
    <row r="78" ht="41.25" customHeight="1" spans="1:18">
      <c r="A78" s="56" t="s">
        <v>763</v>
      </c>
      <c r="B78" s="56" t="s">
        <v>764</v>
      </c>
      <c r="C78" s="10">
        <v>1</v>
      </c>
      <c r="D78" s="10" t="s">
        <v>78</v>
      </c>
      <c r="E78" s="56" t="s">
        <v>765</v>
      </c>
      <c r="F78" s="10" t="s">
        <v>24</v>
      </c>
      <c r="G78" s="56" t="s">
        <v>766</v>
      </c>
      <c r="H78" s="11">
        <v>56</v>
      </c>
      <c r="I78" s="11">
        <v>77.5</v>
      </c>
      <c r="J78" s="11"/>
      <c r="K78" s="11"/>
      <c r="L78" s="11">
        <v>32.8375</v>
      </c>
      <c r="M78" s="10"/>
      <c r="N78" s="22">
        <v>86.4</v>
      </c>
      <c r="O78" s="11">
        <f t="shared" si="2"/>
        <v>76.0375</v>
      </c>
      <c r="P78" s="56" t="s">
        <v>767</v>
      </c>
      <c r="Q78" s="10" t="s">
        <v>36</v>
      </c>
      <c r="R78" s="10"/>
    </row>
    <row r="79" ht="41.25" customHeight="1" spans="1:18">
      <c r="A79" s="56" t="s">
        <v>763</v>
      </c>
      <c r="B79" s="56" t="s">
        <v>764</v>
      </c>
      <c r="C79" s="10">
        <v>1</v>
      </c>
      <c r="D79" s="10" t="s">
        <v>55</v>
      </c>
      <c r="E79" s="56" t="s">
        <v>768</v>
      </c>
      <c r="F79" s="10" t="s">
        <v>24</v>
      </c>
      <c r="G79" s="56" t="s">
        <v>769</v>
      </c>
      <c r="H79" s="11">
        <v>73.6</v>
      </c>
      <c r="I79" s="11">
        <v>57</v>
      </c>
      <c r="J79" s="11"/>
      <c r="K79" s="11"/>
      <c r="L79" s="11">
        <v>33.065</v>
      </c>
      <c r="M79" s="10"/>
      <c r="N79" s="22">
        <v>79.3</v>
      </c>
      <c r="O79" s="11">
        <f t="shared" si="2"/>
        <v>72.715</v>
      </c>
      <c r="P79" s="56" t="s">
        <v>770</v>
      </c>
      <c r="Q79" s="10" t="s">
        <v>770</v>
      </c>
      <c r="R79" s="10"/>
    </row>
    <row r="80" ht="41.25" customHeight="1" spans="1:18">
      <c r="A80" s="56" t="s">
        <v>763</v>
      </c>
      <c r="B80" s="56" t="s">
        <v>764</v>
      </c>
      <c r="C80" s="10">
        <v>1</v>
      </c>
      <c r="D80" s="10" t="s">
        <v>59</v>
      </c>
      <c r="E80" s="56" t="s">
        <v>771</v>
      </c>
      <c r="F80" s="10" t="s">
        <v>29</v>
      </c>
      <c r="G80" s="56" t="s">
        <v>772</v>
      </c>
      <c r="H80" s="11">
        <v>56.8</v>
      </c>
      <c r="I80" s="11">
        <v>74</v>
      </c>
      <c r="J80" s="11"/>
      <c r="K80" s="11"/>
      <c r="L80" s="11">
        <v>32.27</v>
      </c>
      <c r="M80" s="10"/>
      <c r="N80" s="22">
        <v>66.9</v>
      </c>
      <c r="O80" s="11">
        <f t="shared" si="2"/>
        <v>65.72</v>
      </c>
      <c r="P80" s="56" t="s">
        <v>523</v>
      </c>
      <c r="Q80" s="10" t="s">
        <v>523</v>
      </c>
      <c r="R80" s="10"/>
    </row>
    <row r="81" ht="41.25" customHeight="1" spans="1:18">
      <c r="A81" s="56" t="s">
        <v>773</v>
      </c>
      <c r="B81" s="56" t="s">
        <v>774</v>
      </c>
      <c r="C81" s="10">
        <v>1</v>
      </c>
      <c r="D81" s="10" t="s">
        <v>78</v>
      </c>
      <c r="E81" s="56" t="s">
        <v>775</v>
      </c>
      <c r="F81" s="10" t="s">
        <v>29</v>
      </c>
      <c r="G81" s="56" t="s">
        <v>776</v>
      </c>
      <c r="H81" s="11">
        <v>63.2</v>
      </c>
      <c r="I81" s="11">
        <v>77</v>
      </c>
      <c r="J81" s="11"/>
      <c r="K81" s="11"/>
      <c r="L81" s="11">
        <v>34.705</v>
      </c>
      <c r="M81" s="10"/>
      <c r="N81" s="22">
        <v>80.8</v>
      </c>
      <c r="O81" s="11">
        <f t="shared" si="2"/>
        <v>75.105</v>
      </c>
      <c r="P81" s="56" t="s">
        <v>108</v>
      </c>
      <c r="Q81" s="10" t="s">
        <v>36</v>
      </c>
      <c r="R81" s="10"/>
    </row>
    <row r="82" ht="41.25" customHeight="1" spans="1:18">
      <c r="A82" s="56" t="s">
        <v>773</v>
      </c>
      <c r="B82" s="56" t="s">
        <v>774</v>
      </c>
      <c r="C82" s="10">
        <v>1</v>
      </c>
      <c r="D82" s="10" t="s">
        <v>55</v>
      </c>
      <c r="E82" s="56" t="s">
        <v>777</v>
      </c>
      <c r="F82" s="10" t="s">
        <v>24</v>
      </c>
      <c r="G82" s="56" t="s">
        <v>778</v>
      </c>
      <c r="H82" s="11">
        <v>58.4</v>
      </c>
      <c r="I82" s="11">
        <v>79</v>
      </c>
      <c r="J82" s="11"/>
      <c r="K82" s="11"/>
      <c r="L82" s="11">
        <v>33.835</v>
      </c>
      <c r="M82" s="10"/>
      <c r="N82" s="22">
        <v>81.3</v>
      </c>
      <c r="O82" s="11">
        <f t="shared" si="2"/>
        <v>74.485</v>
      </c>
      <c r="P82" s="56" t="s">
        <v>779</v>
      </c>
      <c r="Q82" s="10" t="s">
        <v>36</v>
      </c>
      <c r="R82" s="10"/>
    </row>
    <row r="83" ht="60.75" customHeight="1" spans="1:18">
      <c r="A83" s="56" t="s">
        <v>773</v>
      </c>
      <c r="B83" s="56" t="s">
        <v>774</v>
      </c>
      <c r="C83" s="10">
        <v>1</v>
      </c>
      <c r="D83" s="10" t="s">
        <v>59</v>
      </c>
      <c r="E83" s="56" t="s">
        <v>780</v>
      </c>
      <c r="F83" s="10" t="s">
        <v>24</v>
      </c>
      <c r="G83" s="56" t="s">
        <v>781</v>
      </c>
      <c r="H83" s="11">
        <v>61.6</v>
      </c>
      <c r="I83" s="11">
        <v>72</v>
      </c>
      <c r="J83" s="11"/>
      <c r="K83" s="11"/>
      <c r="L83" s="11">
        <v>33.14</v>
      </c>
      <c r="M83" s="10"/>
      <c r="N83" s="22"/>
      <c r="O83" s="11">
        <f t="shared" si="2"/>
        <v>33.14</v>
      </c>
      <c r="P83" s="56" t="s">
        <v>385</v>
      </c>
      <c r="Q83" s="10" t="s">
        <v>782</v>
      </c>
      <c r="R83" s="10" t="s">
        <v>584</v>
      </c>
    </row>
    <row r="84" ht="41.25" customHeight="1" spans="1:18">
      <c r="A84" s="56" t="s">
        <v>783</v>
      </c>
      <c r="B84" s="56" t="s">
        <v>784</v>
      </c>
      <c r="C84" s="10">
        <v>3</v>
      </c>
      <c r="D84" s="10" t="s">
        <v>78</v>
      </c>
      <c r="E84" s="56" t="s">
        <v>785</v>
      </c>
      <c r="F84" s="10" t="s">
        <v>29</v>
      </c>
      <c r="G84" s="56" t="s">
        <v>786</v>
      </c>
      <c r="H84" s="11">
        <v>57.6</v>
      </c>
      <c r="I84" s="11">
        <v>78</v>
      </c>
      <c r="J84" s="11"/>
      <c r="K84" s="11"/>
      <c r="L84" s="11">
        <v>33.39</v>
      </c>
      <c r="M84" s="10"/>
      <c r="N84" s="22">
        <v>85.1</v>
      </c>
      <c r="O84" s="11">
        <f t="shared" si="2"/>
        <v>75.94</v>
      </c>
      <c r="P84" s="56" t="s">
        <v>381</v>
      </c>
      <c r="Q84" s="10" t="s">
        <v>36</v>
      </c>
      <c r="R84" s="10"/>
    </row>
    <row r="85" ht="41.25" customHeight="1" spans="1:18">
      <c r="A85" s="56" t="s">
        <v>783</v>
      </c>
      <c r="B85" s="56" t="s">
        <v>784</v>
      </c>
      <c r="C85" s="10">
        <v>3</v>
      </c>
      <c r="D85" s="10" t="s">
        <v>55</v>
      </c>
      <c r="E85" s="56" t="s">
        <v>787</v>
      </c>
      <c r="F85" s="10" t="s">
        <v>24</v>
      </c>
      <c r="G85" s="56" t="s">
        <v>788</v>
      </c>
      <c r="H85" s="11">
        <v>68.8</v>
      </c>
      <c r="I85" s="11">
        <v>72</v>
      </c>
      <c r="J85" s="11"/>
      <c r="K85" s="11"/>
      <c r="L85" s="11">
        <v>35.12</v>
      </c>
      <c r="M85" s="10"/>
      <c r="N85" s="22">
        <v>81</v>
      </c>
      <c r="O85" s="11">
        <f t="shared" si="2"/>
        <v>75.62</v>
      </c>
      <c r="P85" s="56" t="s">
        <v>474</v>
      </c>
      <c r="Q85" s="10" t="s">
        <v>474</v>
      </c>
      <c r="R85" s="10"/>
    </row>
    <row r="86" ht="75.75" customHeight="1" spans="1:18">
      <c r="A86" s="56" t="s">
        <v>783</v>
      </c>
      <c r="B86" s="56" t="s">
        <v>784</v>
      </c>
      <c r="C86" s="10">
        <v>3</v>
      </c>
      <c r="D86" s="10" t="s">
        <v>59</v>
      </c>
      <c r="E86" s="56" t="s">
        <v>789</v>
      </c>
      <c r="F86" s="10" t="s">
        <v>29</v>
      </c>
      <c r="G86" s="56" t="s">
        <v>790</v>
      </c>
      <c r="H86" s="11">
        <v>63.2</v>
      </c>
      <c r="I86" s="11">
        <v>74</v>
      </c>
      <c r="J86" s="11"/>
      <c r="K86" s="11"/>
      <c r="L86" s="11">
        <v>34.03</v>
      </c>
      <c r="M86" s="10"/>
      <c r="N86" s="22">
        <v>81.6</v>
      </c>
      <c r="O86" s="11">
        <f t="shared" si="2"/>
        <v>74.83</v>
      </c>
      <c r="P86" s="56" t="s">
        <v>143</v>
      </c>
      <c r="Q86" s="10" t="s">
        <v>791</v>
      </c>
      <c r="R86" s="10"/>
    </row>
    <row r="87" ht="41.25" customHeight="1" spans="1:18">
      <c r="A87" s="56" t="s">
        <v>783</v>
      </c>
      <c r="B87" s="56" t="s">
        <v>784</v>
      </c>
      <c r="C87" s="10">
        <v>3</v>
      </c>
      <c r="D87" s="10" t="s">
        <v>174</v>
      </c>
      <c r="E87" s="56" t="s">
        <v>792</v>
      </c>
      <c r="F87" s="10" t="s">
        <v>29</v>
      </c>
      <c r="G87" s="56" t="s">
        <v>793</v>
      </c>
      <c r="H87" s="11">
        <v>60.8</v>
      </c>
      <c r="I87" s="11">
        <v>75</v>
      </c>
      <c r="J87" s="11"/>
      <c r="K87" s="11"/>
      <c r="L87" s="11">
        <v>33.595</v>
      </c>
      <c r="M87" s="10"/>
      <c r="N87" s="22">
        <v>82.2</v>
      </c>
      <c r="O87" s="11">
        <f t="shared" si="2"/>
        <v>74.695</v>
      </c>
      <c r="P87" s="56" t="s">
        <v>143</v>
      </c>
      <c r="Q87" s="10" t="s">
        <v>36</v>
      </c>
      <c r="R87" s="10"/>
    </row>
    <row r="88" ht="41.25" customHeight="1" spans="1:18">
      <c r="A88" s="56" t="s">
        <v>783</v>
      </c>
      <c r="B88" s="56" t="s">
        <v>784</v>
      </c>
      <c r="C88" s="10">
        <v>3</v>
      </c>
      <c r="D88" s="10" t="s">
        <v>425</v>
      </c>
      <c r="E88" s="56" t="s">
        <v>794</v>
      </c>
      <c r="F88" s="10" t="s">
        <v>29</v>
      </c>
      <c r="G88" s="56" t="s">
        <v>795</v>
      </c>
      <c r="H88" s="11">
        <v>60.8</v>
      </c>
      <c r="I88" s="11">
        <v>71.5</v>
      </c>
      <c r="J88" s="11"/>
      <c r="K88" s="11"/>
      <c r="L88" s="11">
        <v>32.8075</v>
      </c>
      <c r="M88" s="10"/>
      <c r="N88" s="22">
        <v>83.7</v>
      </c>
      <c r="O88" s="11">
        <f t="shared" si="2"/>
        <v>74.6575</v>
      </c>
      <c r="P88" s="56" t="s">
        <v>308</v>
      </c>
      <c r="Q88" s="10" t="s">
        <v>36</v>
      </c>
      <c r="R88" s="10"/>
    </row>
    <row r="89" ht="41.25" customHeight="1" spans="1:18">
      <c r="A89" s="56" t="s">
        <v>783</v>
      </c>
      <c r="B89" s="56" t="s">
        <v>784</v>
      </c>
      <c r="C89" s="10">
        <v>3</v>
      </c>
      <c r="D89" s="10" t="s">
        <v>428</v>
      </c>
      <c r="E89" s="56" t="s">
        <v>796</v>
      </c>
      <c r="F89" s="10" t="s">
        <v>29</v>
      </c>
      <c r="G89" s="56" t="s">
        <v>797</v>
      </c>
      <c r="H89" s="11">
        <v>63.2</v>
      </c>
      <c r="I89" s="11">
        <v>67</v>
      </c>
      <c r="J89" s="11"/>
      <c r="K89" s="11"/>
      <c r="L89" s="11">
        <v>32.455</v>
      </c>
      <c r="M89" s="10"/>
      <c r="N89" s="22">
        <v>84.4</v>
      </c>
      <c r="O89" s="11">
        <f t="shared" si="2"/>
        <v>74.655</v>
      </c>
      <c r="P89" s="56" t="s">
        <v>798</v>
      </c>
      <c r="Q89" s="10" t="s">
        <v>190</v>
      </c>
      <c r="R89" s="10"/>
    </row>
    <row r="90" ht="41.25" customHeight="1" spans="1:18">
      <c r="A90" s="56" t="s">
        <v>783</v>
      </c>
      <c r="B90" s="56" t="s">
        <v>784</v>
      </c>
      <c r="C90" s="10">
        <v>3</v>
      </c>
      <c r="D90" s="10" t="s">
        <v>602</v>
      </c>
      <c r="E90" s="56" t="s">
        <v>799</v>
      </c>
      <c r="F90" s="10" t="s">
        <v>24</v>
      </c>
      <c r="G90" s="56" t="s">
        <v>800</v>
      </c>
      <c r="H90" s="11">
        <v>63.2</v>
      </c>
      <c r="I90" s="11">
        <v>75</v>
      </c>
      <c r="J90" s="11"/>
      <c r="K90" s="11"/>
      <c r="L90" s="11">
        <v>34.255</v>
      </c>
      <c r="M90" s="10"/>
      <c r="N90" s="22">
        <v>78</v>
      </c>
      <c r="O90" s="11">
        <f t="shared" si="2"/>
        <v>73.255</v>
      </c>
      <c r="P90" s="56" t="s">
        <v>801</v>
      </c>
      <c r="Q90" s="10" t="s">
        <v>36</v>
      </c>
      <c r="R90" s="10"/>
    </row>
    <row r="91" ht="41.25" customHeight="1" spans="1:18">
      <c r="A91" s="56" t="s">
        <v>783</v>
      </c>
      <c r="B91" s="56" t="s">
        <v>784</v>
      </c>
      <c r="C91" s="10">
        <v>3</v>
      </c>
      <c r="D91" s="10" t="s">
        <v>606</v>
      </c>
      <c r="E91" s="56" t="s">
        <v>802</v>
      </c>
      <c r="F91" s="10" t="s">
        <v>29</v>
      </c>
      <c r="G91" s="56" t="s">
        <v>803</v>
      </c>
      <c r="H91" s="11">
        <v>60.8</v>
      </c>
      <c r="I91" s="11">
        <v>69</v>
      </c>
      <c r="J91" s="11"/>
      <c r="K91" s="11"/>
      <c r="L91" s="11">
        <v>32.245</v>
      </c>
      <c r="M91" s="10"/>
      <c r="N91" s="22">
        <v>81.9</v>
      </c>
      <c r="O91" s="11">
        <f t="shared" si="2"/>
        <v>73.195</v>
      </c>
      <c r="P91" s="56" t="s">
        <v>269</v>
      </c>
      <c r="Q91" s="10" t="s">
        <v>36</v>
      </c>
      <c r="R91" s="10"/>
    </row>
    <row r="92" ht="41.25" customHeight="1" spans="1:18">
      <c r="A92" s="56" t="s">
        <v>783</v>
      </c>
      <c r="B92" s="56" t="s">
        <v>784</v>
      </c>
      <c r="C92" s="10">
        <v>3</v>
      </c>
      <c r="D92" s="10" t="s">
        <v>610</v>
      </c>
      <c r="E92" s="56" t="s">
        <v>804</v>
      </c>
      <c r="F92" s="10" t="s">
        <v>29</v>
      </c>
      <c r="G92" s="56" t="s">
        <v>805</v>
      </c>
      <c r="H92" s="11">
        <v>56.8</v>
      </c>
      <c r="I92" s="11">
        <v>76</v>
      </c>
      <c r="J92" s="11"/>
      <c r="K92" s="11"/>
      <c r="L92" s="11">
        <v>32.72</v>
      </c>
      <c r="M92" s="10"/>
      <c r="N92" s="22">
        <v>80.8</v>
      </c>
      <c r="O92" s="11">
        <f t="shared" si="2"/>
        <v>73.12</v>
      </c>
      <c r="P92" s="56" t="s">
        <v>806</v>
      </c>
      <c r="Q92" s="10" t="s">
        <v>36</v>
      </c>
      <c r="R92" s="10"/>
    </row>
    <row r="93" ht="41.25" customHeight="1" spans="1:18">
      <c r="A93" s="56" t="s">
        <v>807</v>
      </c>
      <c r="B93" s="56" t="s">
        <v>808</v>
      </c>
      <c r="C93" s="10" t="s">
        <v>55</v>
      </c>
      <c r="D93" s="10" t="s">
        <v>78</v>
      </c>
      <c r="E93" s="56" t="s">
        <v>809</v>
      </c>
      <c r="F93" s="10" t="s">
        <v>29</v>
      </c>
      <c r="G93" s="56" t="s">
        <v>810</v>
      </c>
      <c r="H93" s="11">
        <v>61.6</v>
      </c>
      <c r="I93" s="11">
        <v>75</v>
      </c>
      <c r="J93" s="11"/>
      <c r="K93" s="11"/>
      <c r="L93" s="11">
        <v>33.815</v>
      </c>
      <c r="M93" s="10"/>
      <c r="N93" s="22">
        <v>87</v>
      </c>
      <c r="O93" s="11">
        <f t="shared" si="2"/>
        <v>77.315</v>
      </c>
      <c r="P93" s="10" t="s">
        <v>242</v>
      </c>
      <c r="Q93" s="10" t="s">
        <v>36</v>
      </c>
      <c r="R93" s="10"/>
    </row>
    <row r="94" ht="60" customHeight="1" spans="1:18">
      <c r="A94" s="56" t="s">
        <v>807</v>
      </c>
      <c r="B94" s="56" t="s">
        <v>808</v>
      </c>
      <c r="C94" s="10" t="s">
        <v>55</v>
      </c>
      <c r="D94" s="10" t="s">
        <v>55</v>
      </c>
      <c r="E94" s="56" t="s">
        <v>811</v>
      </c>
      <c r="F94" s="10" t="s">
        <v>29</v>
      </c>
      <c r="G94" s="56" t="s">
        <v>812</v>
      </c>
      <c r="H94" s="11">
        <v>57.6</v>
      </c>
      <c r="I94" s="11">
        <v>77.5</v>
      </c>
      <c r="J94" s="11"/>
      <c r="K94" s="11"/>
      <c r="L94" s="11">
        <v>33.2775</v>
      </c>
      <c r="M94" s="10"/>
      <c r="N94" s="22">
        <v>82.7</v>
      </c>
      <c r="O94" s="11">
        <f t="shared" si="2"/>
        <v>74.6275</v>
      </c>
      <c r="P94" s="10" t="s">
        <v>308</v>
      </c>
      <c r="Q94" s="10" t="s">
        <v>813</v>
      </c>
      <c r="R94" s="10"/>
    </row>
    <row r="95" ht="41.25" customHeight="1" spans="1:18">
      <c r="A95" s="56" t="s">
        <v>807</v>
      </c>
      <c r="B95" s="56" t="s">
        <v>808</v>
      </c>
      <c r="C95" s="10" t="s">
        <v>55</v>
      </c>
      <c r="D95" s="10" t="s">
        <v>59</v>
      </c>
      <c r="E95" s="56" t="s">
        <v>814</v>
      </c>
      <c r="F95" s="10" t="s">
        <v>29</v>
      </c>
      <c r="G95" s="56" t="s">
        <v>815</v>
      </c>
      <c r="H95" s="11">
        <v>63.2</v>
      </c>
      <c r="I95" s="11">
        <v>72.5</v>
      </c>
      <c r="J95" s="11"/>
      <c r="K95" s="11"/>
      <c r="L95" s="11">
        <v>33.6925</v>
      </c>
      <c r="M95" s="10"/>
      <c r="N95" s="22">
        <v>81.6</v>
      </c>
      <c r="O95" s="11">
        <f t="shared" si="2"/>
        <v>74.4925</v>
      </c>
      <c r="P95" s="10" t="s">
        <v>816</v>
      </c>
      <c r="Q95" s="10" t="s">
        <v>36</v>
      </c>
      <c r="R95" s="10"/>
    </row>
    <row r="96" ht="41.25" customHeight="1" spans="1:18">
      <c r="A96" s="56" t="s">
        <v>807</v>
      </c>
      <c r="B96" s="56" t="s">
        <v>808</v>
      </c>
      <c r="C96" s="10" t="s">
        <v>55</v>
      </c>
      <c r="D96" s="10" t="s">
        <v>174</v>
      </c>
      <c r="E96" s="56" t="s">
        <v>817</v>
      </c>
      <c r="F96" s="10" t="s">
        <v>29</v>
      </c>
      <c r="G96" s="56" t="s">
        <v>818</v>
      </c>
      <c r="H96" s="11">
        <v>58.4</v>
      </c>
      <c r="I96" s="11">
        <v>77.5</v>
      </c>
      <c r="J96" s="11"/>
      <c r="K96" s="11"/>
      <c r="L96" s="11">
        <v>33.4975</v>
      </c>
      <c r="M96" s="10"/>
      <c r="N96" s="22">
        <v>79.8</v>
      </c>
      <c r="O96" s="11">
        <f t="shared" si="2"/>
        <v>73.3975</v>
      </c>
      <c r="P96" s="10" t="s">
        <v>819</v>
      </c>
      <c r="Q96" s="10" t="s">
        <v>36</v>
      </c>
      <c r="R96" s="10"/>
    </row>
    <row r="97" ht="41.25" customHeight="1" spans="1:18">
      <c r="A97" s="56" t="s">
        <v>807</v>
      </c>
      <c r="B97" s="56" t="s">
        <v>808</v>
      </c>
      <c r="C97" s="10">
        <v>2</v>
      </c>
      <c r="D97" s="10" t="s">
        <v>425</v>
      </c>
      <c r="E97" s="56" t="s">
        <v>820</v>
      </c>
      <c r="F97" s="10" t="s">
        <v>29</v>
      </c>
      <c r="G97" s="56" t="s">
        <v>821</v>
      </c>
      <c r="H97" s="11">
        <v>51.2</v>
      </c>
      <c r="I97" s="11">
        <v>72.5</v>
      </c>
      <c r="J97" s="11"/>
      <c r="K97" s="11"/>
      <c r="L97" s="11">
        <v>30.3925</v>
      </c>
      <c r="M97" s="10"/>
      <c r="N97" s="22">
        <v>82.7</v>
      </c>
      <c r="O97" s="11">
        <f t="shared" si="2"/>
        <v>71.7425</v>
      </c>
      <c r="P97" s="56" t="s">
        <v>649</v>
      </c>
      <c r="Q97" s="10" t="s">
        <v>822</v>
      </c>
      <c r="R97" s="10"/>
    </row>
    <row r="98" ht="51.75" customHeight="1" spans="1:18">
      <c r="A98" s="56" t="s">
        <v>807</v>
      </c>
      <c r="B98" s="56" t="s">
        <v>808</v>
      </c>
      <c r="C98" s="10">
        <v>2</v>
      </c>
      <c r="D98" s="10" t="s">
        <v>428</v>
      </c>
      <c r="E98" s="56" t="s">
        <v>823</v>
      </c>
      <c r="F98" s="10" t="s">
        <v>24</v>
      </c>
      <c r="G98" s="56" t="s">
        <v>824</v>
      </c>
      <c r="H98" s="11">
        <v>44</v>
      </c>
      <c r="I98" s="11">
        <v>60</v>
      </c>
      <c r="J98" s="11"/>
      <c r="K98" s="11"/>
      <c r="L98" s="11">
        <v>25.6</v>
      </c>
      <c r="M98" s="10"/>
      <c r="N98" s="22">
        <v>75.1</v>
      </c>
      <c r="O98" s="11">
        <f t="shared" si="2"/>
        <v>63.15</v>
      </c>
      <c r="P98" s="56" t="s">
        <v>825</v>
      </c>
      <c r="Q98" s="10" t="s">
        <v>826</v>
      </c>
      <c r="R98" s="10"/>
    </row>
    <row r="99" spans="1:17">
      <c r="A99" s="24"/>
      <c r="B99" s="24"/>
      <c r="C99" s="24"/>
      <c r="D99" s="24"/>
      <c r="E99" s="24"/>
      <c r="F99" s="24"/>
      <c r="G99" s="24"/>
      <c r="H99" s="25"/>
      <c r="I99" s="25"/>
      <c r="J99" s="25"/>
      <c r="K99" s="25"/>
      <c r="L99" s="25"/>
      <c r="M99" s="24"/>
      <c r="N99" s="29"/>
      <c r="O99" s="25"/>
      <c r="P99" s="24"/>
      <c r="Q99" s="24"/>
    </row>
    <row r="100" spans="1:1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ht="14.25" spans="1:17">
      <c r="A101" s="27"/>
      <c r="B101" s="27"/>
      <c r="C101" s="27"/>
      <c r="D101" s="27"/>
      <c r="E101" s="27"/>
      <c r="F101" s="27"/>
      <c r="G101" s="27"/>
      <c r="H101" s="28"/>
      <c r="I101" s="28"/>
      <c r="J101" s="28"/>
      <c r="K101" s="28"/>
      <c r="L101" s="28"/>
      <c r="M101" s="27"/>
      <c r="N101" s="30"/>
      <c r="O101" s="28"/>
      <c r="P101" s="27"/>
      <c r="Q101" s="27"/>
    </row>
  </sheetData>
  <autoFilter ref="A3:R98">
    <extLst/>
  </autoFilter>
  <sortState ref="A94:R99">
    <sortCondition ref="O94:O99" descending="1"/>
  </sortState>
  <mergeCells count="22">
    <mergeCell ref="A1:R1"/>
    <mergeCell ref="A2:R2"/>
    <mergeCell ref="H3:L3"/>
    <mergeCell ref="A100:Q100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3:M5"/>
    <mergeCell ref="N3:N5"/>
    <mergeCell ref="O3:O5"/>
    <mergeCell ref="P3:P5"/>
    <mergeCell ref="Q3:Q5"/>
    <mergeCell ref="R3:R5"/>
  </mergeCells>
  <pageMargins left="0.707638888888889" right="0.707638888888889" top="0.747916666666667" bottom="1.02013888888889" header="0.313888888888889" footer="0.313888888888889"/>
  <pageSetup paperSize="9" orientation="landscape"/>
  <headerFooter alignWithMargins="0">
    <oddFooter>&amp;L报分员：&amp;C第&amp;P页，共&amp;N页
登分员：&amp;R监督员：   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</vt:lpstr>
      <vt:lpstr>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</cp:lastModifiedBy>
  <cp:revision>1</cp:revision>
  <dcterms:created xsi:type="dcterms:W3CDTF">2006-09-13T11:21:00Z</dcterms:created>
  <cp:lastPrinted>2018-06-26T12:45:00Z</cp:lastPrinted>
  <dcterms:modified xsi:type="dcterms:W3CDTF">2018-06-29T01:38:38Z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